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'Лист1'!$A$1:$R$140</definedName>
  </definedNames>
  <calcPr fullCalcOnLoad="1"/>
</workbook>
</file>

<file path=xl/sharedStrings.xml><?xml version="1.0" encoding="utf-8"?>
<sst xmlns="http://schemas.openxmlformats.org/spreadsheetml/2006/main" count="432" uniqueCount="345">
  <si>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</si>
  <si>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</si>
  <si>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</si>
  <si>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</si>
  <si>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</si>
  <si>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</si>
  <si>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</si>
  <si>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</si>
  <si>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</si>
  <si>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</si>
  <si>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</si>
  <si>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</si>
  <si>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</si>
  <si>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</si>
  <si>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</si>
  <si>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</si>
  <si>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</si>
  <si>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</si>
  <si>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</si>
  <si>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</si>
  <si>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</si>
  <si>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</si>
  <si>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</si>
  <si>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</si>
  <si>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</si>
  <si>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</si>
  <si>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</si>
  <si>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</si>
  <si>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</si>
  <si>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</si>
  <si>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</si>
  <si>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</si>
  <si>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</si>
  <si>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</si>
  <si>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</si>
  <si>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</si>
  <si>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</si>
  <si>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</si>
  <si>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</si>
  <si>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</si>
  <si>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</si>
  <si>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</si>
  <si>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</si>
  <si>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</si>
  <si>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</si>
  <si>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</si>
  <si>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</si>
  <si>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</si>
  <si>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</si>
  <si>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</si>
  <si>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</si>
  <si>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</si>
  <si>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</si>
  <si>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</si>
  <si>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здоров`я</t>
  </si>
  <si>
    <t>0212152</t>
  </si>
  <si>
    <t>2152</t>
  </si>
  <si>
    <t>Інші програми та заходи у сфері охорони здоров`я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</si>
  <si>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</si>
  <si>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</si>
  <si>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</si>
  <si>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</si>
  <si>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</si>
  <si>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</si>
  <si>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</si>
  <si>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</si>
  <si>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</si>
  <si>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</si>
  <si>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</si>
  <si>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</si>
  <si>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</si>
  <si>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</si>
  <si>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</si>
  <si>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</si>
  <si>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сім`ї</t>
  </si>
  <si>
    <t>0213130</t>
  </si>
  <si>
    <t>3130</t>
  </si>
  <si>
    <t>Реалізація державної політики у молодіжній сфері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</si>
  <si>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</si>
  <si>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</si>
  <si>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</si>
  <si>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</si>
  <si>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</si>
  <si>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</si>
  <si>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</si>
  <si>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</si>
  <si>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</si>
  <si>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</si>
  <si>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0215030</t>
  </si>
  <si>
    <t>5030</t>
  </si>
  <si>
    <t>Розвиток дитячо-юнацького та резервного спорту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</si>
  <si>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</si>
  <si>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</si>
  <si>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</si>
  <si>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0215050</t>
  </si>
  <si>
    <t>5050</t>
  </si>
  <si>
    <t>Підтримка фізкультурно-спортивного руху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</si>
  <si>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</si>
  <si>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</si>
  <si>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</si>
  <si>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0216030</t>
  </si>
  <si>
    <t>0620</t>
  </si>
  <si>
    <t>6030</t>
  </si>
  <si>
    <t>Організація благоустрою населених пунктів</t>
  </si>
  <si>
    <t>0216080</t>
  </si>
  <si>
    <t>6080</t>
  </si>
  <si>
    <t>Реалізація державних та місцевих житлових програм</t>
  </si>
  <si>
    <t>0216082</t>
  </si>
  <si>
    <t>0610</t>
  </si>
  <si>
    <t>6082</t>
  </si>
  <si>
    <t>Придбання житла для окремих категорій населення відповідно до законодавства</t>
  </si>
  <si>
    <t>0217320</t>
  </si>
  <si>
    <t>7320</t>
  </si>
  <si>
    <t>Будівництво об`єктів соціально-культурного призначення</t>
  </si>
  <si>
    <t>0217322</t>
  </si>
  <si>
    <t>0443</t>
  </si>
  <si>
    <t>7322</t>
  </si>
  <si>
    <t>Будівництво медичних установ та закладів</t>
  </si>
  <si>
    <t>0217360</t>
  </si>
  <si>
    <t>7360</t>
  </si>
  <si>
    <t>Виконання інвестиційних проектів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</si>
  <si>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</si>
  <si>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</si>
  <si>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</si>
  <si>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</si>
  <si>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0217610</t>
  </si>
  <si>
    <t>0411</t>
  </si>
  <si>
    <t>7610</t>
  </si>
  <si>
    <t>Сприяння розвитку малого та середнього підприємництва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</si>
  <si>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</si>
  <si>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</si>
  <si>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</si>
  <si>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</si>
  <si>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</si>
  <si>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</si>
  <si>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</si>
  <si>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</si>
  <si>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0600000</t>
  </si>
  <si>
    <t>Відділ  освіти, сім"ї молоді та спорту  Чернігівської районної державної адміністрації.</t>
  </si>
  <si>
    <t>0610000</t>
  </si>
  <si>
    <t>Відділ  освіти Чернігівської районної державної адміністрації.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</si>
  <si>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</si>
  <si>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</si>
  <si>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</si>
  <si>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</si>
  <si>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</si>
  <si>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</si>
  <si>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</si>
  <si>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</si>
  <si>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</si>
  <si>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</si>
  <si>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</si>
  <si>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</si>
  <si>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</si>
  <si>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</si>
  <si>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</si>
  <si>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</si>
  <si>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</si>
  <si>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</si>
  <si>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</si>
  <si>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</si>
  <si>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</si>
  <si>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0613120</t>
  </si>
  <si>
    <t>0613122</t>
  </si>
  <si>
    <t>0613123</t>
  </si>
  <si>
    <t>0613130</t>
  </si>
  <si>
    <t>0613131</t>
  </si>
  <si>
    <t>0615010</t>
  </si>
  <si>
    <t>0615011</t>
  </si>
  <si>
    <t>0615030</t>
  </si>
  <si>
    <t>0615032</t>
  </si>
  <si>
    <t>0615050</t>
  </si>
  <si>
    <t>0615053</t>
  </si>
  <si>
    <t>0617320</t>
  </si>
  <si>
    <t>0617321</t>
  </si>
  <si>
    <t>7321</t>
  </si>
  <si>
    <t>Будівництво освітніх установ та закладів</t>
  </si>
  <si>
    <t>0617360</t>
  </si>
  <si>
    <t>0617363</t>
  </si>
  <si>
    <t>0800000</t>
  </si>
  <si>
    <t>Орган з питань праці та соціального захисту населення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</si>
  <si>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</si>
  <si>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</si>
  <si>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</si>
  <si>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</si>
  <si>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</si>
  <si>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</si>
  <si>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</si>
  <si>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</si>
  <si>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</si>
  <si>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</si>
  <si>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</si>
  <si>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</si>
  <si>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</si>
  <si>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</si>
  <si>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</si>
  <si>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</si>
  <si>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</si>
  <si>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</si>
  <si>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</si>
  <si>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</si>
  <si>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</si>
  <si>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</si>
  <si>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</si>
  <si>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</si>
  <si>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</si>
  <si>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</si>
  <si>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</si>
  <si>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</si>
  <si>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</si>
  <si>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</si>
  <si>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</si>
  <si>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</si>
  <si>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</si>
  <si>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</si>
  <si>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</si>
  <si>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</si>
  <si>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</si>
  <si>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</si>
  <si>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</si>
  <si>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</si>
  <si>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</si>
  <si>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</si>
  <si>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</si>
  <si>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</si>
  <si>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</si>
  <si>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</si>
  <si>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</si>
  <si>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</si>
  <si>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</si>
  <si>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</si>
  <si>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</si>
  <si>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</si>
  <si>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</si>
  <si>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</si>
  <si>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</si>
  <si>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</si>
  <si>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</si>
  <si>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</si>
  <si>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</si>
  <si>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</si>
  <si>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</si>
  <si>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</si>
  <si>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</si>
  <si>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</si>
  <si>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</si>
  <si>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</si>
  <si>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</si>
  <si>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</si>
  <si>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</si>
  <si>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</si>
  <si>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</si>
  <si>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</si>
  <si>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</si>
  <si>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</si>
  <si>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</si>
  <si>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</si>
  <si>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</si>
  <si>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</si>
  <si>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</si>
  <si>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</si>
  <si>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</si>
  <si>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</si>
  <si>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</si>
  <si>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</si>
  <si>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</si>
  <si>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</si>
  <si>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</si>
  <si>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</si>
  <si>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</si>
  <si>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</si>
  <si>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</si>
  <si>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0900000</t>
  </si>
  <si>
    <t>Орган у справах дітей</t>
  </si>
  <si>
    <t>0910000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</si>
  <si>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</si>
  <si>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</si>
  <si>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</si>
  <si>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</si>
  <si>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</si>
  <si>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>Заходи державної політики з питань дітей та їх соціального захисту</t>
  </si>
  <si>
    <t>1000000</t>
  </si>
  <si>
    <t>Відділ культури і туризму Чернігівської районної державної адміністрації</t>
  </si>
  <si>
    <t>1010000</t>
  </si>
  <si>
    <t>1014020</t>
  </si>
  <si>
    <t>0822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</si>
  <si>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</si>
  <si>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</si>
  <si>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</si>
  <si>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</si>
  <si>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</si>
  <si>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</si>
  <si>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</si>
  <si>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</si>
  <si>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</si>
  <si>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</si>
  <si>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</si>
  <si>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</si>
  <si>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</si>
  <si>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</si>
  <si>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</si>
  <si>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</si>
  <si>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</si>
  <si>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</si>
  <si>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</si>
  <si>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</si>
  <si>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1018410</t>
  </si>
  <si>
    <t>0830</t>
  </si>
  <si>
    <t>8410</t>
  </si>
  <si>
    <t>Фінансова підтримка засобів масової інформації</t>
  </si>
  <si>
    <t>3700000</t>
  </si>
  <si>
    <t>Фінансовий орган  (в частині 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</si>
  <si>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</si>
  <si>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</si>
  <si>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</si>
  <si>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</si>
  <si>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</si>
  <si>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</si>
  <si>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</si>
  <si>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</si>
  <si>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</si>
  <si>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</si>
  <si>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</si>
  <si>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</si>
  <si>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</si>
  <si>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</si>
  <si>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</si>
  <si>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</si>
  <si>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</si>
  <si>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</si>
  <si>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</si>
  <si>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</si>
  <si>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</si>
  <si>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3</t>
  </si>
  <si>
    <t>до рішення Чернігівської районної ради</t>
  </si>
  <si>
    <t xml:space="preserve">30 травня 2018 року </t>
  </si>
  <si>
    <t>Про внесення змін до рішення Чернігівської районної ради</t>
  </si>
  <si>
    <t>від 22 грудня 2017 року</t>
  </si>
  <si>
    <t>Про районний бюджет на 2018 рік</t>
  </si>
  <si>
    <t>зі змінами, внесеними рішенням</t>
  </si>
  <si>
    <t>Чернігівської районної ради 30 травня 2018 року</t>
  </si>
  <si>
    <t xml:space="preserve">Начальник фінансового управління </t>
  </si>
  <si>
    <t>Чернігівської райдержадміністрації</t>
  </si>
  <si>
    <t>Л. ПОТАПЕНКО</t>
  </si>
  <si>
    <t>Фінансування районного бюджету Чернігівського району на 2018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</si>
</sst>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 quotePrefix="1">
      <alignment vertical="center" wrapText="1"/>
    </xf>
    <xf numFmtId="2" fontId="7" fillId="33" borderId="10" xfId="0" applyNumberFormat="1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 quotePrefix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quotePrefix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="60" zoomScalePageLayoutView="0" workbookViewId="0" topLeftCell="A103">
      <selection activeCell="M1" sqref="A1:IV16384"/>
    </sheetView>
  </sheetViews>
  <sheetFormatPr defaultColWidth="9.00390625" defaultRowHeight="12.75"/>
  <cols>
    <col min="1" max="3" width="12.00390625" style="4" customWidth="1"/>
    <col min="4" max="4" width="40.75390625" style="4" customWidth="1"/>
    <col min="5" max="5" width="12.75390625" style="4" customWidth="1"/>
    <col min="6" max="6" width="13.25390625" style="4" customWidth="1"/>
    <col min="7" max="15" width="11.625" style="4" customWidth="1"/>
    <col min="16" max="16" width="12.75390625" style="4" customWidth="1"/>
    <col min="17" max="17" width="9.125" style="4" customWidth="1"/>
    <col min="18" max="18" width="4.625" style="4" customWidth="1"/>
    <col min="19" max="16384" width="9.125" style="4" customWidth="1"/>
  </cols>
  <sheetData>
    <row r="1" ht="12.75">
      <c r="M1" s="4" t="s">
        <v>333</v>
      </c>
    </row>
    <row r="2" ht="15">
      <c r="M2" s="1" t="s">
        <v>334</v>
      </c>
    </row>
    <row r="3" ht="15">
      <c r="M3" s="1" t="s">
        <v>335</v>
      </c>
    </row>
    <row r="4" ht="15">
      <c r="M4" s="1" t="s">
        <v>336</v>
      </c>
    </row>
    <row r="5" ht="15">
      <c r="M5" s="1" t="s">
        <v>337</v>
      </c>
    </row>
    <row r="6" ht="15">
      <c r="M6" s="1" t="s">
        <v>338</v>
      </c>
    </row>
    <row r="7" ht="15">
      <c r="M7" s="1" t="s">
        <v>339</v>
      </c>
    </row>
    <row r="8" ht="15">
      <c r="M8" s="1" t="s">
        <v>340</v>
      </c>
    </row>
    <row r="11" spans="1:16" ht="12.7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2.75">
      <c r="A12" s="27" t="s">
        <v>344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ht="12.75">
      <c r="P13" s="5" t="s">
        <v>0</v>
      </c>
    </row>
    <row r="14" spans="1:16" ht="12.75">
      <c r="A14" s="29" t="s">
        <v>1</v>
      </c>
      <c r="B14" s="29" t="s">
        <v>2</v>
      </c>
      <c r="C14" s="29" t="s">
        <v>3</v>
      </c>
      <c r="D14" s="25" t="s">
        <v>4</v>
      </c>
      <c r="E14" s="25" t="s">
        <v>5</v>
      </c>
      <c r="F14" s="25"/>
      <c r="G14" s="25"/>
      <c r="H14" s="25"/>
      <c r="I14" s="25"/>
      <c r="J14" s="25" t="s">
        <v>12</v>
      </c>
      <c r="K14" s="25"/>
      <c r="L14" s="25"/>
      <c r="M14" s="25"/>
      <c r="N14" s="25"/>
      <c r="O14" s="25"/>
      <c r="P14" s="26" t="s">
        <v>14</v>
      </c>
    </row>
    <row r="15" spans="1:16" ht="12.75">
      <c r="A15" s="25"/>
      <c r="B15" s="25"/>
      <c r="C15" s="25"/>
      <c r="D15" s="25"/>
      <c r="E15" s="26" t="s">
        <v>6</v>
      </c>
      <c r="F15" s="25" t="s">
        <v>7</v>
      </c>
      <c r="G15" s="25" t="s">
        <v>8</v>
      </c>
      <c r="H15" s="25"/>
      <c r="I15" s="25" t="s">
        <v>11</v>
      </c>
      <c r="J15" s="26" t="s">
        <v>6</v>
      </c>
      <c r="K15" s="25" t="s">
        <v>7</v>
      </c>
      <c r="L15" s="25" t="s">
        <v>8</v>
      </c>
      <c r="M15" s="25"/>
      <c r="N15" s="25" t="s">
        <v>11</v>
      </c>
      <c r="O15" s="6" t="s">
        <v>8</v>
      </c>
      <c r="P15" s="25"/>
    </row>
    <row r="16" spans="1:16" ht="12.75">
      <c r="A16" s="25"/>
      <c r="B16" s="25"/>
      <c r="C16" s="25"/>
      <c r="D16" s="25"/>
      <c r="E16" s="25"/>
      <c r="F16" s="25"/>
      <c r="G16" s="25" t="s">
        <v>9</v>
      </c>
      <c r="H16" s="25" t="s">
        <v>10</v>
      </c>
      <c r="I16" s="25"/>
      <c r="J16" s="25"/>
      <c r="K16" s="25"/>
      <c r="L16" s="25" t="s">
        <v>9</v>
      </c>
      <c r="M16" s="25" t="s">
        <v>10</v>
      </c>
      <c r="N16" s="25"/>
      <c r="O16" s="25" t="s">
        <v>13</v>
      </c>
      <c r="P16" s="25"/>
    </row>
    <row r="17" spans="1:16" ht="4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2.75">
      <c r="A18" s="6">
        <v>1</v>
      </c>
      <c r="B18" s="6">
        <v>2</v>
      </c>
      <c r="C18" s="6">
        <v>3</v>
      </c>
      <c r="D18" s="6">
        <v>4</v>
      </c>
      <c r="E18" s="7">
        <v>5</v>
      </c>
      <c r="F18" s="6">
        <v>6</v>
      </c>
      <c r="G18" s="6">
        <v>7</v>
      </c>
      <c r="H18" s="6">
        <v>8</v>
      </c>
      <c r="I18" s="6">
        <v>9</v>
      </c>
      <c r="J18" s="7">
        <v>10</v>
      </c>
      <c r="K18" s="6">
        <v>11</v>
      </c>
      <c r="L18" s="6">
        <v>12</v>
      </c>
      <c r="M18" s="6">
        <v>13</v>
      </c>
      <c r="N18" s="6">
        <v>14</v>
      </c>
      <c r="O18" s="6">
        <v>15</v>
      </c>
      <c r="P18" s="7">
        <v>16</v>
      </c>
    </row>
    <row r="19" spans="1:16" ht="76.5">
      <c r="A19" s="8" t="s">
        <v>15</v>
      </c>
      <c r="B19" s="9"/>
      <c r="C19" s="10"/>
      <c r="D19" s="11" t="s">
        <v>16</v>
      </c>
      <c r="E19" s="12">
        <v>3493205.5</v>
      </c>
      <c r="F19" s="13">
        <v>3493205.5</v>
      </c>
      <c r="G19" s="13">
        <v>2066700</v>
      </c>
      <c r="H19" s="13">
        <v>412965</v>
      </c>
      <c r="I19" s="13">
        <v>0</v>
      </c>
      <c r="J19" s="12">
        <v>55000</v>
      </c>
      <c r="K19" s="13">
        <v>55000</v>
      </c>
      <c r="L19" s="13">
        <v>0</v>
      </c>
      <c r="M19" s="13">
        <v>0</v>
      </c>
      <c r="N19" s="13">
        <v>0</v>
      </c>
      <c r="O19" s="13">
        <v>0</v>
      </c>
      <c r="P19" s="12">
        <f aca="true" t="shared" si="0" ref="P19:P50">E19+J19</f>
        <v>3548205.5</v>
      </c>
    </row>
    <row r="20" spans="1:16" ht="76.5">
      <c r="A20" s="8" t="s">
        <v>17</v>
      </c>
      <c r="B20" s="9"/>
      <c r="C20" s="10"/>
      <c r="D20" s="11" t="s">
        <v>16</v>
      </c>
      <c r="E20" s="12">
        <v>3493205.5</v>
      </c>
      <c r="F20" s="13">
        <v>3493205.5</v>
      </c>
      <c r="G20" s="13">
        <v>2066700</v>
      </c>
      <c r="H20" s="13">
        <v>412965</v>
      </c>
      <c r="I20" s="13">
        <v>0</v>
      </c>
      <c r="J20" s="12">
        <v>55000</v>
      </c>
      <c r="K20" s="13">
        <v>55000</v>
      </c>
      <c r="L20" s="13">
        <v>0</v>
      </c>
      <c r="M20" s="13">
        <v>0</v>
      </c>
      <c r="N20" s="13">
        <v>0</v>
      </c>
      <c r="O20" s="13">
        <v>0</v>
      </c>
      <c r="P20" s="12">
        <f t="shared" si="0"/>
        <v>3548205.5</v>
      </c>
    </row>
    <row r="21" spans="1:16" ht="63.75">
      <c r="A21" s="8" t="s">
        <v>18</v>
      </c>
      <c r="B21" s="8" t="s">
        <v>20</v>
      </c>
      <c r="C21" s="14" t="s">
        <v>19</v>
      </c>
      <c r="D21" s="11" t="s">
        <v>21</v>
      </c>
      <c r="E21" s="12">
        <v>3250608</v>
      </c>
      <c r="F21" s="13">
        <v>3250608</v>
      </c>
      <c r="G21" s="13">
        <v>2066700</v>
      </c>
      <c r="H21" s="13">
        <v>412965</v>
      </c>
      <c r="I21" s="13">
        <v>0</v>
      </c>
      <c r="J21" s="12">
        <v>55000</v>
      </c>
      <c r="K21" s="13">
        <v>55000</v>
      </c>
      <c r="L21" s="13">
        <v>0</v>
      </c>
      <c r="M21" s="13">
        <v>0</v>
      </c>
      <c r="N21" s="13">
        <v>0</v>
      </c>
      <c r="O21" s="13">
        <v>0</v>
      </c>
      <c r="P21" s="12">
        <f t="shared" si="0"/>
        <v>3305608</v>
      </c>
    </row>
    <row r="22" spans="1:16" ht="25.5">
      <c r="A22" s="8" t="s">
        <v>22</v>
      </c>
      <c r="B22" s="8" t="s">
        <v>24</v>
      </c>
      <c r="C22" s="14" t="s">
        <v>23</v>
      </c>
      <c r="D22" s="11" t="s">
        <v>25</v>
      </c>
      <c r="E22" s="12">
        <v>242597.5</v>
      </c>
      <c r="F22" s="13">
        <v>242597.5</v>
      </c>
      <c r="G22" s="13">
        <v>0</v>
      </c>
      <c r="H22" s="13">
        <v>0</v>
      </c>
      <c r="I22" s="13">
        <v>0</v>
      </c>
      <c r="J22" s="12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2">
        <f t="shared" si="0"/>
        <v>242597.5</v>
      </c>
    </row>
    <row r="23" spans="1:16" ht="89.25">
      <c r="A23" s="8" t="s">
        <v>26</v>
      </c>
      <c r="B23" s="9"/>
      <c r="C23" s="10"/>
      <c r="D23" s="11" t="s">
        <v>27</v>
      </c>
      <c r="E23" s="12">
        <v>73576134.82</v>
      </c>
      <c r="F23" s="13">
        <v>73521134.82</v>
      </c>
      <c r="G23" s="13">
        <v>499005</v>
      </c>
      <c r="H23" s="13">
        <v>12940</v>
      </c>
      <c r="I23" s="13">
        <v>55000</v>
      </c>
      <c r="J23" s="12">
        <v>4201417.82</v>
      </c>
      <c r="K23" s="13">
        <v>2074600</v>
      </c>
      <c r="L23" s="13">
        <v>0</v>
      </c>
      <c r="M23" s="13">
        <v>0</v>
      </c>
      <c r="N23" s="13">
        <v>2126817.82</v>
      </c>
      <c r="O23" s="13">
        <v>1731217.82</v>
      </c>
      <c r="P23" s="12">
        <f t="shared" si="0"/>
        <v>77777552.63999999</v>
      </c>
    </row>
    <row r="24" spans="1:16" ht="89.25">
      <c r="A24" s="8" t="s">
        <v>28</v>
      </c>
      <c r="B24" s="9"/>
      <c r="C24" s="10"/>
      <c r="D24" s="11" t="s">
        <v>29</v>
      </c>
      <c r="E24" s="12">
        <v>73576134.82</v>
      </c>
      <c r="F24" s="13">
        <v>73521134.82</v>
      </c>
      <c r="G24" s="13">
        <v>499005</v>
      </c>
      <c r="H24" s="13">
        <v>12940</v>
      </c>
      <c r="I24" s="13">
        <v>55000</v>
      </c>
      <c r="J24" s="12">
        <v>4201417.82</v>
      </c>
      <c r="K24" s="13">
        <v>2074600</v>
      </c>
      <c r="L24" s="13">
        <v>0</v>
      </c>
      <c r="M24" s="13">
        <v>0</v>
      </c>
      <c r="N24" s="13">
        <v>2126817.82</v>
      </c>
      <c r="O24" s="13">
        <v>1731217.82</v>
      </c>
      <c r="P24" s="12">
        <f t="shared" si="0"/>
        <v>77777552.63999999</v>
      </c>
    </row>
    <row r="25" spans="1:16" ht="25.5">
      <c r="A25" s="8" t="s">
        <v>30</v>
      </c>
      <c r="B25" s="8" t="s">
        <v>24</v>
      </c>
      <c r="C25" s="14" t="s">
        <v>23</v>
      </c>
      <c r="D25" s="11" t="s">
        <v>25</v>
      </c>
      <c r="E25" s="12">
        <v>108218.5</v>
      </c>
      <c r="F25" s="13">
        <v>108218.5</v>
      </c>
      <c r="G25" s="13">
        <v>0</v>
      </c>
      <c r="H25" s="13">
        <v>0</v>
      </c>
      <c r="I25" s="13">
        <v>0</v>
      </c>
      <c r="J25" s="12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2">
        <f t="shared" si="0"/>
        <v>108218.5</v>
      </c>
    </row>
    <row r="26" spans="1:16" ht="25.5">
      <c r="A26" s="8" t="s">
        <v>31</v>
      </c>
      <c r="B26" s="8" t="s">
        <v>33</v>
      </c>
      <c r="C26" s="14" t="s">
        <v>32</v>
      </c>
      <c r="D26" s="11" t="s">
        <v>34</v>
      </c>
      <c r="E26" s="12">
        <v>51310592.32</v>
      </c>
      <c r="F26" s="13">
        <v>51310592.32</v>
      </c>
      <c r="G26" s="13">
        <v>0</v>
      </c>
      <c r="H26" s="13">
        <v>0</v>
      </c>
      <c r="I26" s="13">
        <v>0</v>
      </c>
      <c r="J26" s="12">
        <v>2831408.82</v>
      </c>
      <c r="K26" s="13">
        <v>2028600</v>
      </c>
      <c r="L26" s="13">
        <v>0</v>
      </c>
      <c r="M26" s="13">
        <v>0</v>
      </c>
      <c r="N26" s="13">
        <v>802808.82</v>
      </c>
      <c r="O26" s="13">
        <v>407208.82</v>
      </c>
      <c r="P26" s="12">
        <f t="shared" si="0"/>
        <v>54142001.14</v>
      </c>
    </row>
    <row r="27" spans="1:16" ht="12.75">
      <c r="A27" s="8" t="s">
        <v>35</v>
      </c>
      <c r="B27" s="8" t="s">
        <v>36</v>
      </c>
      <c r="C27" s="10"/>
      <c r="D27" s="11" t="s">
        <v>37</v>
      </c>
      <c r="E27" s="12">
        <v>17055068</v>
      </c>
      <c r="F27" s="13">
        <v>17055068</v>
      </c>
      <c r="G27" s="13">
        <v>0</v>
      </c>
      <c r="H27" s="13">
        <v>0</v>
      </c>
      <c r="I27" s="13">
        <v>0</v>
      </c>
      <c r="J27" s="12">
        <v>391087</v>
      </c>
      <c r="K27" s="13">
        <v>46000</v>
      </c>
      <c r="L27" s="13">
        <v>0</v>
      </c>
      <c r="M27" s="13">
        <v>0</v>
      </c>
      <c r="N27" s="13">
        <v>345087</v>
      </c>
      <c r="O27" s="13">
        <v>345087</v>
      </c>
      <c r="P27" s="12">
        <f t="shared" si="0"/>
        <v>17446155</v>
      </c>
    </row>
    <row r="28" spans="1:16" ht="38.25">
      <c r="A28" s="15" t="s">
        <v>38</v>
      </c>
      <c r="B28" s="15" t="s">
        <v>40</v>
      </c>
      <c r="C28" s="16" t="s">
        <v>39</v>
      </c>
      <c r="D28" s="17" t="s">
        <v>41</v>
      </c>
      <c r="E28" s="18">
        <v>17055068</v>
      </c>
      <c r="F28" s="19">
        <v>17055068</v>
      </c>
      <c r="G28" s="19">
        <v>0</v>
      </c>
      <c r="H28" s="19">
        <v>0</v>
      </c>
      <c r="I28" s="19">
        <v>0</v>
      </c>
      <c r="J28" s="18">
        <v>391087</v>
      </c>
      <c r="K28" s="19">
        <v>46000</v>
      </c>
      <c r="L28" s="19">
        <v>0</v>
      </c>
      <c r="M28" s="19">
        <v>0</v>
      </c>
      <c r="N28" s="19">
        <v>345087</v>
      </c>
      <c r="O28" s="19">
        <v>345087</v>
      </c>
      <c r="P28" s="18">
        <f t="shared" si="0"/>
        <v>17446155</v>
      </c>
    </row>
    <row r="29" spans="1:16" ht="25.5">
      <c r="A29" s="8" t="s">
        <v>42</v>
      </c>
      <c r="B29" s="8" t="s">
        <v>43</v>
      </c>
      <c r="C29" s="10"/>
      <c r="D29" s="11" t="s">
        <v>44</v>
      </c>
      <c r="E29" s="12">
        <v>2918367.94</v>
      </c>
      <c r="F29" s="13">
        <v>2918367.94</v>
      </c>
      <c r="G29" s="13">
        <v>0</v>
      </c>
      <c r="H29" s="13">
        <v>0</v>
      </c>
      <c r="I29" s="13">
        <v>0</v>
      </c>
      <c r="J29" s="12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2">
        <f t="shared" si="0"/>
        <v>2918367.94</v>
      </c>
    </row>
    <row r="30" spans="1:16" ht="25.5">
      <c r="A30" s="15" t="s">
        <v>45</v>
      </c>
      <c r="B30" s="15" t="s">
        <v>47</v>
      </c>
      <c r="C30" s="16" t="s">
        <v>46</v>
      </c>
      <c r="D30" s="17" t="s">
        <v>48</v>
      </c>
      <c r="E30" s="18">
        <v>2081712.94</v>
      </c>
      <c r="F30" s="19">
        <v>2081712.94</v>
      </c>
      <c r="G30" s="19">
        <v>0</v>
      </c>
      <c r="H30" s="19">
        <v>0</v>
      </c>
      <c r="I30" s="19">
        <v>0</v>
      </c>
      <c r="J30" s="18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8">
        <f t="shared" si="0"/>
        <v>2081712.94</v>
      </c>
    </row>
    <row r="31" spans="1:16" ht="25.5">
      <c r="A31" s="15" t="s">
        <v>49</v>
      </c>
      <c r="B31" s="15" t="s">
        <v>50</v>
      </c>
      <c r="C31" s="16" t="s">
        <v>46</v>
      </c>
      <c r="D31" s="17" t="s">
        <v>51</v>
      </c>
      <c r="E31" s="18">
        <v>836655</v>
      </c>
      <c r="F31" s="19">
        <v>836655</v>
      </c>
      <c r="G31" s="19">
        <v>0</v>
      </c>
      <c r="H31" s="19">
        <v>0</v>
      </c>
      <c r="I31" s="19">
        <v>0</v>
      </c>
      <c r="J31" s="18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8">
        <f t="shared" si="0"/>
        <v>836655</v>
      </c>
    </row>
    <row r="32" spans="1:16" ht="25.5">
      <c r="A32" s="8" t="s">
        <v>52</v>
      </c>
      <c r="B32" s="8" t="s">
        <v>53</v>
      </c>
      <c r="C32" s="10"/>
      <c r="D32" s="11" t="s">
        <v>54</v>
      </c>
      <c r="E32" s="12">
        <v>65000</v>
      </c>
      <c r="F32" s="13">
        <v>65000</v>
      </c>
      <c r="G32" s="13">
        <v>0</v>
      </c>
      <c r="H32" s="13">
        <v>0</v>
      </c>
      <c r="I32" s="13">
        <v>0</v>
      </c>
      <c r="J32" s="12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2">
        <f t="shared" si="0"/>
        <v>65000</v>
      </c>
    </row>
    <row r="33" spans="1:16" ht="25.5">
      <c r="A33" s="15" t="s">
        <v>55</v>
      </c>
      <c r="B33" s="15" t="s">
        <v>56</v>
      </c>
      <c r="C33" s="16" t="s">
        <v>46</v>
      </c>
      <c r="D33" s="17" t="s">
        <v>57</v>
      </c>
      <c r="E33" s="18">
        <v>65000</v>
      </c>
      <c r="F33" s="19">
        <v>65000</v>
      </c>
      <c r="G33" s="19">
        <v>0</v>
      </c>
      <c r="H33" s="19">
        <v>0</v>
      </c>
      <c r="I33" s="19">
        <v>0</v>
      </c>
      <c r="J33" s="18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8">
        <f t="shared" si="0"/>
        <v>65000</v>
      </c>
    </row>
    <row r="34" spans="1:16" ht="38.25">
      <c r="A34" s="8" t="s">
        <v>58</v>
      </c>
      <c r="B34" s="8" t="s">
        <v>60</v>
      </c>
      <c r="C34" s="14" t="s">
        <v>59</v>
      </c>
      <c r="D34" s="11" t="s">
        <v>61</v>
      </c>
      <c r="E34" s="12">
        <v>428800</v>
      </c>
      <c r="F34" s="13">
        <v>428800</v>
      </c>
      <c r="G34" s="13">
        <v>0</v>
      </c>
      <c r="H34" s="13">
        <v>0</v>
      </c>
      <c r="I34" s="13">
        <v>0</v>
      </c>
      <c r="J34" s="12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2">
        <f t="shared" si="0"/>
        <v>428800</v>
      </c>
    </row>
    <row r="35" spans="1:16" ht="25.5">
      <c r="A35" s="8" t="s">
        <v>62</v>
      </c>
      <c r="B35" s="8" t="s">
        <v>63</v>
      </c>
      <c r="C35" s="10"/>
      <c r="D35" s="11" t="s">
        <v>64</v>
      </c>
      <c r="E35" s="12">
        <v>630140</v>
      </c>
      <c r="F35" s="13">
        <v>630140</v>
      </c>
      <c r="G35" s="13">
        <v>499005</v>
      </c>
      <c r="H35" s="13">
        <v>12940</v>
      </c>
      <c r="I35" s="13">
        <v>0</v>
      </c>
      <c r="J35" s="12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2">
        <f t="shared" si="0"/>
        <v>630140</v>
      </c>
    </row>
    <row r="36" spans="1:16" ht="25.5">
      <c r="A36" s="15" t="s">
        <v>65</v>
      </c>
      <c r="B36" s="15" t="s">
        <v>67</v>
      </c>
      <c r="C36" s="16" t="s">
        <v>66</v>
      </c>
      <c r="D36" s="17" t="s">
        <v>68</v>
      </c>
      <c r="E36" s="18">
        <v>630140</v>
      </c>
      <c r="F36" s="19">
        <v>630140</v>
      </c>
      <c r="G36" s="19">
        <v>499005</v>
      </c>
      <c r="H36" s="19">
        <v>12940</v>
      </c>
      <c r="I36" s="19">
        <v>0</v>
      </c>
      <c r="J36" s="18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8">
        <f t="shared" si="0"/>
        <v>630140</v>
      </c>
    </row>
    <row r="37" spans="1:16" ht="25.5">
      <c r="A37" s="15" t="s">
        <v>69</v>
      </c>
      <c r="B37" s="15" t="s">
        <v>70</v>
      </c>
      <c r="C37" s="16" t="s">
        <v>66</v>
      </c>
      <c r="D37" s="17" t="s">
        <v>71</v>
      </c>
      <c r="E37" s="18">
        <v>0</v>
      </c>
      <c r="F37" s="19">
        <v>0</v>
      </c>
      <c r="G37" s="19">
        <v>0</v>
      </c>
      <c r="H37" s="19">
        <v>0</v>
      </c>
      <c r="I37" s="19">
        <v>0</v>
      </c>
      <c r="J37" s="18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8">
        <f t="shared" si="0"/>
        <v>0</v>
      </c>
    </row>
    <row r="38" spans="1:16" ht="12.75">
      <c r="A38" s="15" t="s">
        <v>72</v>
      </c>
      <c r="B38" s="15" t="s">
        <v>73</v>
      </c>
      <c r="C38" s="16" t="s">
        <v>66</v>
      </c>
      <c r="D38" s="17" t="s">
        <v>74</v>
      </c>
      <c r="E38" s="18">
        <v>0</v>
      </c>
      <c r="F38" s="19">
        <v>0</v>
      </c>
      <c r="G38" s="19">
        <v>0</v>
      </c>
      <c r="H38" s="19">
        <v>0</v>
      </c>
      <c r="I38" s="19">
        <v>0</v>
      </c>
      <c r="J38" s="18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8">
        <f t="shared" si="0"/>
        <v>0</v>
      </c>
    </row>
    <row r="39" spans="1:16" ht="25.5">
      <c r="A39" s="8" t="s">
        <v>75</v>
      </c>
      <c r="B39" s="8" t="s">
        <v>76</v>
      </c>
      <c r="C39" s="10"/>
      <c r="D39" s="11" t="s">
        <v>77</v>
      </c>
      <c r="E39" s="12">
        <v>1130</v>
      </c>
      <c r="F39" s="13">
        <v>1130</v>
      </c>
      <c r="G39" s="13">
        <v>0</v>
      </c>
      <c r="H39" s="13">
        <v>0</v>
      </c>
      <c r="I39" s="13">
        <v>0</v>
      </c>
      <c r="J39" s="12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2">
        <f t="shared" si="0"/>
        <v>1130</v>
      </c>
    </row>
    <row r="40" spans="1:16" ht="38.25">
      <c r="A40" s="15" t="s">
        <v>78</v>
      </c>
      <c r="B40" s="15" t="s">
        <v>79</v>
      </c>
      <c r="C40" s="16" t="s">
        <v>66</v>
      </c>
      <c r="D40" s="17" t="s">
        <v>80</v>
      </c>
      <c r="E40" s="18">
        <v>1130</v>
      </c>
      <c r="F40" s="19">
        <v>1130</v>
      </c>
      <c r="G40" s="19">
        <v>0</v>
      </c>
      <c r="H40" s="19">
        <v>0</v>
      </c>
      <c r="I40" s="19">
        <v>0</v>
      </c>
      <c r="J40" s="18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8">
        <f t="shared" si="0"/>
        <v>1130</v>
      </c>
    </row>
    <row r="41" spans="1:16" ht="12.75">
      <c r="A41" s="8" t="s">
        <v>81</v>
      </c>
      <c r="B41" s="8" t="s">
        <v>82</v>
      </c>
      <c r="C41" s="10"/>
      <c r="D41" s="11" t="s">
        <v>83</v>
      </c>
      <c r="E41" s="12">
        <v>3970</v>
      </c>
      <c r="F41" s="13">
        <v>3970</v>
      </c>
      <c r="G41" s="13">
        <v>0</v>
      </c>
      <c r="H41" s="13">
        <v>0</v>
      </c>
      <c r="I41" s="13">
        <v>0</v>
      </c>
      <c r="J41" s="12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2">
        <f t="shared" si="0"/>
        <v>3970</v>
      </c>
    </row>
    <row r="42" spans="1:16" ht="25.5">
      <c r="A42" s="15" t="s">
        <v>84</v>
      </c>
      <c r="B42" s="15" t="s">
        <v>86</v>
      </c>
      <c r="C42" s="16" t="s">
        <v>85</v>
      </c>
      <c r="D42" s="17" t="s">
        <v>87</v>
      </c>
      <c r="E42" s="18">
        <v>3970</v>
      </c>
      <c r="F42" s="19">
        <v>3970</v>
      </c>
      <c r="G42" s="19">
        <v>0</v>
      </c>
      <c r="H42" s="19">
        <v>0</v>
      </c>
      <c r="I42" s="19">
        <v>0</v>
      </c>
      <c r="J42" s="18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8">
        <f t="shared" si="0"/>
        <v>3970</v>
      </c>
    </row>
    <row r="43" spans="1:16" ht="25.5">
      <c r="A43" s="8" t="s">
        <v>88</v>
      </c>
      <c r="B43" s="8" t="s">
        <v>89</v>
      </c>
      <c r="C43" s="10"/>
      <c r="D43" s="11" t="s">
        <v>90</v>
      </c>
      <c r="E43" s="12">
        <v>553696.47</v>
      </c>
      <c r="F43" s="13">
        <v>553696.47</v>
      </c>
      <c r="G43" s="13">
        <v>0</v>
      </c>
      <c r="H43" s="13">
        <v>0</v>
      </c>
      <c r="I43" s="13">
        <v>0</v>
      </c>
      <c r="J43" s="12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2">
        <f t="shared" si="0"/>
        <v>553696.47</v>
      </c>
    </row>
    <row r="44" spans="1:16" ht="38.25">
      <c r="A44" s="15" t="s">
        <v>91</v>
      </c>
      <c r="B44" s="15" t="s">
        <v>92</v>
      </c>
      <c r="C44" s="16" t="s">
        <v>85</v>
      </c>
      <c r="D44" s="17" t="s">
        <v>93</v>
      </c>
      <c r="E44" s="18">
        <v>553696.47</v>
      </c>
      <c r="F44" s="19">
        <v>553696.47</v>
      </c>
      <c r="G44" s="19">
        <v>0</v>
      </c>
      <c r="H44" s="19">
        <v>0</v>
      </c>
      <c r="I44" s="19">
        <v>0</v>
      </c>
      <c r="J44" s="18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8">
        <f t="shared" si="0"/>
        <v>553696.47</v>
      </c>
    </row>
    <row r="45" spans="1:16" ht="12.75">
      <c r="A45" s="8" t="s">
        <v>94</v>
      </c>
      <c r="B45" s="8" t="s">
        <v>95</v>
      </c>
      <c r="C45" s="10"/>
      <c r="D45" s="11" t="s">
        <v>96</v>
      </c>
      <c r="E45" s="12">
        <v>80051.59</v>
      </c>
      <c r="F45" s="13">
        <v>80051.59</v>
      </c>
      <c r="G45" s="13">
        <v>0</v>
      </c>
      <c r="H45" s="13">
        <v>0</v>
      </c>
      <c r="I45" s="13">
        <v>0</v>
      </c>
      <c r="J45" s="12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2">
        <f t="shared" si="0"/>
        <v>80051.59</v>
      </c>
    </row>
    <row r="46" spans="1:16" ht="38.25">
      <c r="A46" s="15" t="s">
        <v>97</v>
      </c>
      <c r="B46" s="15" t="s">
        <v>98</v>
      </c>
      <c r="C46" s="16" t="s">
        <v>85</v>
      </c>
      <c r="D46" s="17" t="s">
        <v>99</v>
      </c>
      <c r="E46" s="18">
        <v>80051.59</v>
      </c>
      <c r="F46" s="19">
        <v>80051.59</v>
      </c>
      <c r="G46" s="19">
        <v>0</v>
      </c>
      <c r="H46" s="19">
        <v>0</v>
      </c>
      <c r="I46" s="19">
        <v>0</v>
      </c>
      <c r="J46" s="18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8">
        <f t="shared" si="0"/>
        <v>80051.59</v>
      </c>
    </row>
    <row r="47" spans="1:16" ht="12.75">
      <c r="A47" s="8" t="s">
        <v>100</v>
      </c>
      <c r="B47" s="8" t="s">
        <v>102</v>
      </c>
      <c r="C47" s="14" t="s">
        <v>101</v>
      </c>
      <c r="D47" s="11" t="s">
        <v>103</v>
      </c>
      <c r="E47" s="12">
        <v>186100</v>
      </c>
      <c r="F47" s="13">
        <v>186100</v>
      </c>
      <c r="G47" s="13">
        <v>0</v>
      </c>
      <c r="H47" s="13">
        <v>0</v>
      </c>
      <c r="I47" s="13">
        <v>0</v>
      </c>
      <c r="J47" s="12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2">
        <f t="shared" si="0"/>
        <v>186100</v>
      </c>
    </row>
    <row r="48" spans="1:16" ht="25.5">
      <c r="A48" s="8" t="s">
        <v>104</v>
      </c>
      <c r="B48" s="8" t="s">
        <v>105</v>
      </c>
      <c r="C48" s="10"/>
      <c r="D48" s="11" t="s">
        <v>106</v>
      </c>
      <c r="E48" s="12">
        <v>0</v>
      </c>
      <c r="F48" s="13">
        <v>0</v>
      </c>
      <c r="G48" s="13">
        <v>0</v>
      </c>
      <c r="H48" s="13">
        <v>0</v>
      </c>
      <c r="I48" s="13">
        <v>0</v>
      </c>
      <c r="J48" s="12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2">
        <f t="shared" si="0"/>
        <v>0</v>
      </c>
    </row>
    <row r="49" spans="1:16" ht="25.5">
      <c r="A49" s="15" t="s">
        <v>107</v>
      </c>
      <c r="B49" s="15" t="s">
        <v>109</v>
      </c>
      <c r="C49" s="16" t="s">
        <v>108</v>
      </c>
      <c r="D49" s="17" t="s">
        <v>110</v>
      </c>
      <c r="E49" s="18">
        <v>0</v>
      </c>
      <c r="F49" s="19">
        <v>0</v>
      </c>
      <c r="G49" s="19">
        <v>0</v>
      </c>
      <c r="H49" s="19">
        <v>0</v>
      </c>
      <c r="I49" s="19">
        <v>0</v>
      </c>
      <c r="J49" s="18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8">
        <f t="shared" si="0"/>
        <v>0</v>
      </c>
    </row>
    <row r="50" spans="1:16" ht="25.5">
      <c r="A50" s="8" t="s">
        <v>111</v>
      </c>
      <c r="B50" s="8" t="s">
        <v>112</v>
      </c>
      <c r="C50" s="10"/>
      <c r="D50" s="11" t="s">
        <v>113</v>
      </c>
      <c r="E50" s="12">
        <v>0</v>
      </c>
      <c r="F50" s="13">
        <v>0</v>
      </c>
      <c r="G50" s="13">
        <v>0</v>
      </c>
      <c r="H50" s="13">
        <v>0</v>
      </c>
      <c r="I50" s="13">
        <v>0</v>
      </c>
      <c r="J50" s="12">
        <v>412422</v>
      </c>
      <c r="K50" s="13">
        <v>0</v>
      </c>
      <c r="L50" s="13">
        <v>0</v>
      </c>
      <c r="M50" s="13">
        <v>0</v>
      </c>
      <c r="N50" s="13">
        <v>412422</v>
      </c>
      <c r="O50" s="13">
        <v>412422</v>
      </c>
      <c r="P50" s="12">
        <f t="shared" si="0"/>
        <v>412422</v>
      </c>
    </row>
    <row r="51" spans="1:16" ht="12.75">
      <c r="A51" s="15" t="s">
        <v>114</v>
      </c>
      <c r="B51" s="15" t="s">
        <v>116</v>
      </c>
      <c r="C51" s="16" t="s">
        <v>115</v>
      </c>
      <c r="D51" s="17" t="s">
        <v>117</v>
      </c>
      <c r="E51" s="18">
        <v>0</v>
      </c>
      <c r="F51" s="19">
        <v>0</v>
      </c>
      <c r="G51" s="19">
        <v>0</v>
      </c>
      <c r="H51" s="19">
        <v>0</v>
      </c>
      <c r="I51" s="19">
        <v>0</v>
      </c>
      <c r="J51" s="18">
        <v>412422</v>
      </c>
      <c r="K51" s="19">
        <v>0</v>
      </c>
      <c r="L51" s="19">
        <v>0</v>
      </c>
      <c r="M51" s="19">
        <v>0</v>
      </c>
      <c r="N51" s="19">
        <v>412422</v>
      </c>
      <c r="O51" s="19">
        <v>412422</v>
      </c>
      <c r="P51" s="18">
        <f aca="true" t="shared" si="1" ref="P51:P82">E51+J51</f>
        <v>412422</v>
      </c>
    </row>
    <row r="52" spans="1:16" ht="12.75">
      <c r="A52" s="8" t="s">
        <v>118</v>
      </c>
      <c r="B52" s="8" t="s">
        <v>119</v>
      </c>
      <c r="C52" s="10"/>
      <c r="D52" s="11" t="s">
        <v>120</v>
      </c>
      <c r="E52" s="12">
        <v>0</v>
      </c>
      <c r="F52" s="13">
        <v>0</v>
      </c>
      <c r="G52" s="13">
        <v>0</v>
      </c>
      <c r="H52" s="13">
        <v>0</v>
      </c>
      <c r="I52" s="13">
        <v>0</v>
      </c>
      <c r="J52" s="12">
        <v>566500</v>
      </c>
      <c r="K52" s="13">
        <v>0</v>
      </c>
      <c r="L52" s="13">
        <v>0</v>
      </c>
      <c r="M52" s="13">
        <v>0</v>
      </c>
      <c r="N52" s="13">
        <v>566500</v>
      </c>
      <c r="O52" s="13">
        <v>566500</v>
      </c>
      <c r="P52" s="12">
        <f t="shared" si="1"/>
        <v>566500</v>
      </c>
    </row>
    <row r="53" spans="1:16" ht="38.25">
      <c r="A53" s="15" t="s">
        <v>121</v>
      </c>
      <c r="B53" s="15" t="s">
        <v>123</v>
      </c>
      <c r="C53" s="16" t="s">
        <v>122</v>
      </c>
      <c r="D53" s="17" t="s">
        <v>124</v>
      </c>
      <c r="E53" s="18">
        <v>0</v>
      </c>
      <c r="F53" s="19">
        <v>0</v>
      </c>
      <c r="G53" s="19">
        <v>0</v>
      </c>
      <c r="H53" s="19">
        <v>0</v>
      </c>
      <c r="I53" s="19">
        <v>0</v>
      </c>
      <c r="J53" s="18">
        <v>566500</v>
      </c>
      <c r="K53" s="19">
        <v>0</v>
      </c>
      <c r="L53" s="19">
        <v>0</v>
      </c>
      <c r="M53" s="19">
        <v>0</v>
      </c>
      <c r="N53" s="19">
        <v>566500</v>
      </c>
      <c r="O53" s="19">
        <v>566500</v>
      </c>
      <c r="P53" s="18">
        <f t="shared" si="1"/>
        <v>566500</v>
      </c>
    </row>
    <row r="54" spans="1:16" ht="25.5">
      <c r="A54" s="8" t="s">
        <v>125</v>
      </c>
      <c r="B54" s="8" t="s">
        <v>127</v>
      </c>
      <c r="C54" s="14" t="s">
        <v>126</v>
      </c>
      <c r="D54" s="11" t="s">
        <v>128</v>
      </c>
      <c r="E54" s="12">
        <v>55000</v>
      </c>
      <c r="F54" s="13">
        <v>0</v>
      </c>
      <c r="G54" s="13">
        <v>0</v>
      </c>
      <c r="H54" s="13">
        <v>0</v>
      </c>
      <c r="I54" s="13">
        <v>55000</v>
      </c>
      <c r="J54" s="12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2">
        <f t="shared" si="1"/>
        <v>55000</v>
      </c>
    </row>
    <row r="55" spans="1:16" ht="38.25">
      <c r="A55" s="8" t="s">
        <v>129</v>
      </c>
      <c r="B55" s="8" t="s">
        <v>131</v>
      </c>
      <c r="C55" s="14" t="s">
        <v>130</v>
      </c>
      <c r="D55" s="11" t="s">
        <v>132</v>
      </c>
      <c r="E55" s="12">
        <v>100000</v>
      </c>
      <c r="F55" s="13">
        <v>100000</v>
      </c>
      <c r="G55" s="13">
        <v>0</v>
      </c>
      <c r="H55" s="13">
        <v>0</v>
      </c>
      <c r="I55" s="13">
        <v>0</v>
      </c>
      <c r="J55" s="12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2">
        <f t="shared" si="1"/>
        <v>100000</v>
      </c>
    </row>
    <row r="56" spans="1:16" ht="25.5">
      <c r="A56" s="8" t="s">
        <v>133</v>
      </c>
      <c r="B56" s="8" t="s">
        <v>135</v>
      </c>
      <c r="C56" s="14" t="s">
        <v>134</v>
      </c>
      <c r="D56" s="11" t="s">
        <v>136</v>
      </c>
      <c r="E56" s="12">
        <v>80000</v>
      </c>
      <c r="F56" s="13">
        <v>80000</v>
      </c>
      <c r="G56" s="13">
        <v>0</v>
      </c>
      <c r="H56" s="13">
        <v>0</v>
      </c>
      <c r="I56" s="13">
        <v>0</v>
      </c>
      <c r="J56" s="12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2">
        <f t="shared" si="1"/>
        <v>80000</v>
      </c>
    </row>
    <row r="57" spans="1:16" ht="38.25">
      <c r="A57" s="8" t="s">
        <v>137</v>
      </c>
      <c r="B57" s="9"/>
      <c r="C57" s="10"/>
      <c r="D57" s="11" t="s">
        <v>138</v>
      </c>
      <c r="E57" s="12">
        <v>96635613.13</v>
      </c>
      <c r="F57" s="13">
        <v>96635613.13</v>
      </c>
      <c r="G57" s="13">
        <v>64587183</v>
      </c>
      <c r="H57" s="13">
        <v>10864634.290000001</v>
      </c>
      <c r="I57" s="13">
        <v>0</v>
      </c>
      <c r="J57" s="12">
        <v>8271100.48</v>
      </c>
      <c r="K57" s="13">
        <v>1963300</v>
      </c>
      <c r="L57" s="13">
        <v>0</v>
      </c>
      <c r="M57" s="13">
        <v>0</v>
      </c>
      <c r="N57" s="13">
        <v>6307800.48</v>
      </c>
      <c r="O57" s="13">
        <v>6307800.48</v>
      </c>
      <c r="P57" s="12">
        <f t="shared" si="1"/>
        <v>104906713.61</v>
      </c>
    </row>
    <row r="58" spans="1:16" ht="25.5">
      <c r="A58" s="8" t="s">
        <v>139</v>
      </c>
      <c r="B58" s="9"/>
      <c r="C58" s="10"/>
      <c r="D58" s="11" t="s">
        <v>140</v>
      </c>
      <c r="E58" s="12">
        <v>96635613.13</v>
      </c>
      <c r="F58" s="13">
        <v>96635613.13</v>
      </c>
      <c r="G58" s="13">
        <v>64587183</v>
      </c>
      <c r="H58" s="13">
        <v>10864634.290000001</v>
      </c>
      <c r="I58" s="13">
        <v>0</v>
      </c>
      <c r="J58" s="12">
        <v>8271100.48</v>
      </c>
      <c r="K58" s="13">
        <v>1963300</v>
      </c>
      <c r="L58" s="13">
        <v>0</v>
      </c>
      <c r="M58" s="13">
        <v>0</v>
      </c>
      <c r="N58" s="13">
        <v>6307800.48</v>
      </c>
      <c r="O58" s="13">
        <v>6307800.48</v>
      </c>
      <c r="P58" s="12">
        <f t="shared" si="1"/>
        <v>104906713.61</v>
      </c>
    </row>
    <row r="59" spans="1:16" ht="63.75">
      <c r="A59" s="8" t="s">
        <v>141</v>
      </c>
      <c r="B59" s="8" t="s">
        <v>143</v>
      </c>
      <c r="C59" s="14" t="s">
        <v>142</v>
      </c>
      <c r="D59" s="11" t="s">
        <v>144</v>
      </c>
      <c r="E59" s="12">
        <v>91160193.75</v>
      </c>
      <c r="F59" s="13">
        <v>91160193.75</v>
      </c>
      <c r="G59" s="13">
        <v>61330338</v>
      </c>
      <c r="H59" s="13">
        <v>10674602.290000001</v>
      </c>
      <c r="I59" s="13">
        <v>0</v>
      </c>
      <c r="J59" s="12">
        <v>6894126.71</v>
      </c>
      <c r="K59" s="13">
        <v>1963300</v>
      </c>
      <c r="L59" s="13">
        <v>0</v>
      </c>
      <c r="M59" s="13">
        <v>0</v>
      </c>
      <c r="N59" s="13">
        <v>4930826.71</v>
      </c>
      <c r="O59" s="13">
        <v>4930826.71</v>
      </c>
      <c r="P59" s="12">
        <f t="shared" si="1"/>
        <v>98054320.46</v>
      </c>
    </row>
    <row r="60" spans="1:16" ht="38.25">
      <c r="A60" s="8" t="s">
        <v>145</v>
      </c>
      <c r="B60" s="8" t="s">
        <v>147</v>
      </c>
      <c r="C60" s="14" t="s">
        <v>146</v>
      </c>
      <c r="D60" s="11" t="s">
        <v>148</v>
      </c>
      <c r="E60" s="12">
        <v>1391274</v>
      </c>
      <c r="F60" s="13">
        <v>1391274</v>
      </c>
      <c r="G60" s="13">
        <v>1044255</v>
      </c>
      <c r="H60" s="13">
        <v>16799</v>
      </c>
      <c r="I60" s="13">
        <v>0</v>
      </c>
      <c r="J60" s="12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2">
        <f t="shared" si="1"/>
        <v>1391274</v>
      </c>
    </row>
    <row r="61" spans="1:16" ht="25.5">
      <c r="A61" s="8" t="s">
        <v>149</v>
      </c>
      <c r="B61" s="8" t="s">
        <v>151</v>
      </c>
      <c r="C61" s="14" t="s">
        <v>150</v>
      </c>
      <c r="D61" s="11" t="s">
        <v>152</v>
      </c>
      <c r="E61" s="12">
        <v>1267858</v>
      </c>
      <c r="F61" s="13">
        <v>1267858</v>
      </c>
      <c r="G61" s="13">
        <v>825670</v>
      </c>
      <c r="H61" s="13">
        <v>76138</v>
      </c>
      <c r="I61" s="13">
        <v>0</v>
      </c>
      <c r="J61" s="12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2">
        <f t="shared" si="1"/>
        <v>1267858</v>
      </c>
    </row>
    <row r="62" spans="1:16" ht="12.75">
      <c r="A62" s="8" t="s">
        <v>153</v>
      </c>
      <c r="B62" s="8" t="s">
        <v>154</v>
      </c>
      <c r="C62" s="10"/>
      <c r="D62" s="11" t="s">
        <v>155</v>
      </c>
      <c r="E62" s="12">
        <v>1911420</v>
      </c>
      <c r="F62" s="13">
        <v>1911420</v>
      </c>
      <c r="G62" s="13">
        <v>1386920</v>
      </c>
      <c r="H62" s="13">
        <v>97095</v>
      </c>
      <c r="I62" s="13">
        <v>0</v>
      </c>
      <c r="J62" s="12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2">
        <f t="shared" si="1"/>
        <v>1911420</v>
      </c>
    </row>
    <row r="63" spans="1:16" ht="25.5">
      <c r="A63" s="15" t="s">
        <v>156</v>
      </c>
      <c r="B63" s="15" t="s">
        <v>157</v>
      </c>
      <c r="C63" s="16" t="s">
        <v>150</v>
      </c>
      <c r="D63" s="17" t="s">
        <v>158</v>
      </c>
      <c r="E63" s="18">
        <v>1887890</v>
      </c>
      <c r="F63" s="19">
        <v>1887890</v>
      </c>
      <c r="G63" s="19">
        <v>1386920</v>
      </c>
      <c r="H63" s="19">
        <v>97095</v>
      </c>
      <c r="I63" s="19">
        <v>0</v>
      </c>
      <c r="J63" s="18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8">
        <f t="shared" si="1"/>
        <v>1887890</v>
      </c>
    </row>
    <row r="64" spans="1:16" ht="12.75">
      <c r="A64" s="15" t="s">
        <v>159</v>
      </c>
      <c r="B64" s="15" t="s">
        <v>160</v>
      </c>
      <c r="C64" s="16" t="s">
        <v>150</v>
      </c>
      <c r="D64" s="17" t="s">
        <v>161</v>
      </c>
      <c r="E64" s="18">
        <v>23530</v>
      </c>
      <c r="F64" s="19">
        <v>23530</v>
      </c>
      <c r="G64" s="19">
        <v>0</v>
      </c>
      <c r="H64" s="19">
        <v>0</v>
      </c>
      <c r="I64" s="19">
        <v>0</v>
      </c>
      <c r="J64" s="18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8">
        <f t="shared" si="1"/>
        <v>23530</v>
      </c>
    </row>
    <row r="65" spans="1:16" ht="25.5">
      <c r="A65" s="8" t="s">
        <v>162</v>
      </c>
      <c r="B65" s="8" t="s">
        <v>63</v>
      </c>
      <c r="C65" s="10"/>
      <c r="D65" s="11" t="s">
        <v>64</v>
      </c>
      <c r="E65" s="12">
        <v>7400</v>
      </c>
      <c r="F65" s="13">
        <v>7400</v>
      </c>
      <c r="G65" s="13">
        <v>0</v>
      </c>
      <c r="H65" s="13">
        <v>0</v>
      </c>
      <c r="I65" s="13">
        <v>0</v>
      </c>
      <c r="J65" s="12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2">
        <f t="shared" si="1"/>
        <v>7400</v>
      </c>
    </row>
    <row r="66" spans="1:16" ht="25.5">
      <c r="A66" s="15" t="s">
        <v>163</v>
      </c>
      <c r="B66" s="15" t="s">
        <v>70</v>
      </c>
      <c r="C66" s="16" t="s">
        <v>66</v>
      </c>
      <c r="D66" s="17" t="s">
        <v>71</v>
      </c>
      <c r="E66" s="18">
        <v>1900</v>
      </c>
      <c r="F66" s="19">
        <v>1900</v>
      </c>
      <c r="G66" s="19">
        <v>0</v>
      </c>
      <c r="H66" s="19">
        <v>0</v>
      </c>
      <c r="I66" s="19">
        <v>0</v>
      </c>
      <c r="J66" s="18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8">
        <f t="shared" si="1"/>
        <v>1900</v>
      </c>
    </row>
    <row r="67" spans="1:16" ht="12.75">
      <c r="A67" s="15" t="s">
        <v>164</v>
      </c>
      <c r="B67" s="15" t="s">
        <v>73</v>
      </c>
      <c r="C67" s="16" t="s">
        <v>66</v>
      </c>
      <c r="D67" s="17" t="s">
        <v>74</v>
      </c>
      <c r="E67" s="18">
        <v>5500</v>
      </c>
      <c r="F67" s="19">
        <v>5500</v>
      </c>
      <c r="G67" s="19">
        <v>0</v>
      </c>
      <c r="H67" s="19">
        <v>0</v>
      </c>
      <c r="I67" s="19">
        <v>0</v>
      </c>
      <c r="J67" s="18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8">
        <f t="shared" si="1"/>
        <v>5500</v>
      </c>
    </row>
    <row r="68" spans="1:16" ht="25.5">
      <c r="A68" s="8" t="s">
        <v>165</v>
      </c>
      <c r="B68" s="8" t="s">
        <v>76</v>
      </c>
      <c r="C68" s="10"/>
      <c r="D68" s="11" t="s">
        <v>77</v>
      </c>
      <c r="E68" s="12">
        <v>9800</v>
      </c>
      <c r="F68" s="13">
        <v>9800</v>
      </c>
      <c r="G68" s="13">
        <v>0</v>
      </c>
      <c r="H68" s="13">
        <v>0</v>
      </c>
      <c r="I68" s="13">
        <v>0</v>
      </c>
      <c r="J68" s="12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2">
        <f t="shared" si="1"/>
        <v>9800</v>
      </c>
    </row>
    <row r="69" spans="1:16" ht="38.25">
      <c r="A69" s="15" t="s">
        <v>166</v>
      </c>
      <c r="B69" s="15" t="s">
        <v>79</v>
      </c>
      <c r="C69" s="16" t="s">
        <v>66</v>
      </c>
      <c r="D69" s="17" t="s">
        <v>80</v>
      </c>
      <c r="E69" s="18">
        <v>9800</v>
      </c>
      <c r="F69" s="19">
        <v>9800</v>
      </c>
      <c r="G69" s="19">
        <v>0</v>
      </c>
      <c r="H69" s="19">
        <v>0</v>
      </c>
      <c r="I69" s="19">
        <v>0</v>
      </c>
      <c r="J69" s="18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8">
        <f t="shared" si="1"/>
        <v>9800</v>
      </c>
    </row>
    <row r="70" spans="1:16" ht="12.75">
      <c r="A70" s="8" t="s">
        <v>167</v>
      </c>
      <c r="B70" s="8" t="s">
        <v>82</v>
      </c>
      <c r="C70" s="10"/>
      <c r="D70" s="11" t="s">
        <v>83</v>
      </c>
      <c r="E70" s="12">
        <v>24030</v>
      </c>
      <c r="F70" s="13">
        <v>24030</v>
      </c>
      <c r="G70" s="13">
        <v>0</v>
      </c>
      <c r="H70" s="13">
        <v>0</v>
      </c>
      <c r="I70" s="13">
        <v>0</v>
      </c>
      <c r="J70" s="12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2">
        <f t="shared" si="1"/>
        <v>24030</v>
      </c>
    </row>
    <row r="71" spans="1:16" ht="25.5">
      <c r="A71" s="15" t="s">
        <v>168</v>
      </c>
      <c r="B71" s="15" t="s">
        <v>86</v>
      </c>
      <c r="C71" s="16" t="s">
        <v>85</v>
      </c>
      <c r="D71" s="17" t="s">
        <v>87</v>
      </c>
      <c r="E71" s="18">
        <v>24030</v>
      </c>
      <c r="F71" s="19">
        <v>24030</v>
      </c>
      <c r="G71" s="19">
        <v>0</v>
      </c>
      <c r="H71" s="19">
        <v>0</v>
      </c>
      <c r="I71" s="19">
        <v>0</v>
      </c>
      <c r="J71" s="18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8">
        <f t="shared" si="1"/>
        <v>24030</v>
      </c>
    </row>
    <row r="72" spans="1:16" ht="25.5">
      <c r="A72" s="8" t="s">
        <v>169</v>
      </c>
      <c r="B72" s="8" t="s">
        <v>89</v>
      </c>
      <c r="C72" s="10"/>
      <c r="D72" s="11" t="s">
        <v>90</v>
      </c>
      <c r="E72" s="12">
        <v>780697.97</v>
      </c>
      <c r="F72" s="13">
        <v>780697.97</v>
      </c>
      <c r="G72" s="13">
        <v>0</v>
      </c>
      <c r="H72" s="13">
        <v>0</v>
      </c>
      <c r="I72" s="13">
        <v>0</v>
      </c>
      <c r="J72" s="12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2">
        <f t="shared" si="1"/>
        <v>780697.97</v>
      </c>
    </row>
    <row r="73" spans="1:16" ht="38.25">
      <c r="A73" s="15" t="s">
        <v>170</v>
      </c>
      <c r="B73" s="15" t="s">
        <v>92</v>
      </c>
      <c r="C73" s="16" t="s">
        <v>85</v>
      </c>
      <c r="D73" s="17" t="s">
        <v>93</v>
      </c>
      <c r="E73" s="18">
        <v>780697.97</v>
      </c>
      <c r="F73" s="19">
        <v>780697.97</v>
      </c>
      <c r="G73" s="19">
        <v>0</v>
      </c>
      <c r="H73" s="19">
        <v>0</v>
      </c>
      <c r="I73" s="19">
        <v>0</v>
      </c>
      <c r="J73" s="18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8">
        <f t="shared" si="1"/>
        <v>780697.97</v>
      </c>
    </row>
    <row r="74" spans="1:16" ht="12.75">
      <c r="A74" s="8" t="s">
        <v>171</v>
      </c>
      <c r="B74" s="8" t="s">
        <v>95</v>
      </c>
      <c r="C74" s="10"/>
      <c r="D74" s="11" t="s">
        <v>96</v>
      </c>
      <c r="E74" s="12">
        <v>82939.41</v>
      </c>
      <c r="F74" s="13">
        <v>82939.41</v>
      </c>
      <c r="G74" s="13">
        <v>0</v>
      </c>
      <c r="H74" s="13">
        <v>0</v>
      </c>
      <c r="I74" s="13">
        <v>0</v>
      </c>
      <c r="J74" s="12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2">
        <f t="shared" si="1"/>
        <v>82939.41</v>
      </c>
    </row>
    <row r="75" spans="1:16" ht="38.25">
      <c r="A75" s="15" t="s">
        <v>172</v>
      </c>
      <c r="B75" s="15" t="s">
        <v>98</v>
      </c>
      <c r="C75" s="16" t="s">
        <v>85</v>
      </c>
      <c r="D75" s="17" t="s">
        <v>99</v>
      </c>
      <c r="E75" s="18">
        <v>82939.41</v>
      </c>
      <c r="F75" s="19">
        <v>82939.41</v>
      </c>
      <c r="G75" s="19">
        <v>0</v>
      </c>
      <c r="H75" s="19">
        <v>0</v>
      </c>
      <c r="I75" s="19">
        <v>0</v>
      </c>
      <c r="J75" s="18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8">
        <f t="shared" si="1"/>
        <v>82939.41</v>
      </c>
    </row>
    <row r="76" spans="1:16" ht="25.5">
      <c r="A76" s="8" t="s">
        <v>173</v>
      </c>
      <c r="B76" s="8" t="s">
        <v>112</v>
      </c>
      <c r="C76" s="10"/>
      <c r="D76" s="11" t="s">
        <v>113</v>
      </c>
      <c r="E76" s="12">
        <v>0</v>
      </c>
      <c r="F76" s="13">
        <v>0</v>
      </c>
      <c r="G76" s="13">
        <v>0</v>
      </c>
      <c r="H76" s="13">
        <v>0</v>
      </c>
      <c r="I76" s="13">
        <v>0</v>
      </c>
      <c r="J76" s="12">
        <v>8000</v>
      </c>
      <c r="K76" s="13">
        <v>0</v>
      </c>
      <c r="L76" s="13">
        <v>0</v>
      </c>
      <c r="M76" s="13">
        <v>0</v>
      </c>
      <c r="N76" s="13">
        <v>8000</v>
      </c>
      <c r="O76" s="13">
        <v>8000</v>
      </c>
      <c r="P76" s="12">
        <f t="shared" si="1"/>
        <v>8000</v>
      </c>
    </row>
    <row r="77" spans="1:16" ht="12.75">
      <c r="A77" s="15" t="s">
        <v>174</v>
      </c>
      <c r="B77" s="15" t="s">
        <v>175</v>
      </c>
      <c r="C77" s="16" t="s">
        <v>115</v>
      </c>
      <c r="D77" s="17" t="s">
        <v>176</v>
      </c>
      <c r="E77" s="18">
        <v>0</v>
      </c>
      <c r="F77" s="19">
        <v>0</v>
      </c>
      <c r="G77" s="19">
        <v>0</v>
      </c>
      <c r="H77" s="19">
        <v>0</v>
      </c>
      <c r="I77" s="19">
        <v>0</v>
      </c>
      <c r="J77" s="18">
        <v>8000</v>
      </c>
      <c r="K77" s="19">
        <v>0</v>
      </c>
      <c r="L77" s="19">
        <v>0</v>
      </c>
      <c r="M77" s="19">
        <v>0</v>
      </c>
      <c r="N77" s="19">
        <v>8000</v>
      </c>
      <c r="O77" s="19">
        <v>8000</v>
      </c>
      <c r="P77" s="18">
        <f t="shared" si="1"/>
        <v>8000</v>
      </c>
    </row>
    <row r="78" spans="1:16" ht="12.75">
      <c r="A78" s="8" t="s">
        <v>177</v>
      </c>
      <c r="B78" s="8" t="s">
        <v>119</v>
      </c>
      <c r="C78" s="10"/>
      <c r="D78" s="11" t="s">
        <v>120</v>
      </c>
      <c r="E78" s="12">
        <v>0</v>
      </c>
      <c r="F78" s="13">
        <v>0</v>
      </c>
      <c r="G78" s="13">
        <v>0</v>
      </c>
      <c r="H78" s="13">
        <v>0</v>
      </c>
      <c r="I78" s="13">
        <v>0</v>
      </c>
      <c r="J78" s="12">
        <v>1368973.77</v>
      </c>
      <c r="K78" s="13">
        <v>0</v>
      </c>
      <c r="L78" s="13">
        <v>0</v>
      </c>
      <c r="M78" s="13">
        <v>0</v>
      </c>
      <c r="N78" s="13">
        <v>1368973.77</v>
      </c>
      <c r="O78" s="13">
        <v>1368973.77</v>
      </c>
      <c r="P78" s="12">
        <f t="shared" si="1"/>
        <v>1368973.77</v>
      </c>
    </row>
    <row r="79" spans="1:16" ht="38.25">
      <c r="A79" s="15" t="s">
        <v>178</v>
      </c>
      <c r="B79" s="15" t="s">
        <v>123</v>
      </c>
      <c r="C79" s="16" t="s">
        <v>122</v>
      </c>
      <c r="D79" s="17" t="s">
        <v>124</v>
      </c>
      <c r="E79" s="18">
        <v>0</v>
      </c>
      <c r="F79" s="19">
        <v>0</v>
      </c>
      <c r="G79" s="19">
        <v>0</v>
      </c>
      <c r="H79" s="19">
        <v>0</v>
      </c>
      <c r="I79" s="19">
        <v>0</v>
      </c>
      <c r="J79" s="18">
        <v>1368973.77</v>
      </c>
      <c r="K79" s="19">
        <v>0</v>
      </c>
      <c r="L79" s="19">
        <v>0</v>
      </c>
      <c r="M79" s="19">
        <v>0</v>
      </c>
      <c r="N79" s="19">
        <v>1368973.77</v>
      </c>
      <c r="O79" s="19">
        <v>1368973.77</v>
      </c>
      <c r="P79" s="18">
        <f t="shared" si="1"/>
        <v>1368973.77</v>
      </c>
    </row>
    <row r="80" spans="1:16" ht="25.5">
      <c r="A80" s="8" t="s">
        <v>179</v>
      </c>
      <c r="B80" s="9"/>
      <c r="C80" s="10"/>
      <c r="D80" s="11" t="s">
        <v>180</v>
      </c>
      <c r="E80" s="12">
        <v>224492367.71</v>
      </c>
      <c r="F80" s="13">
        <v>224492367.71</v>
      </c>
      <c r="G80" s="13">
        <v>3088504</v>
      </c>
      <c r="H80" s="13">
        <v>41119</v>
      </c>
      <c r="I80" s="13">
        <v>0</v>
      </c>
      <c r="J80" s="12">
        <v>116000</v>
      </c>
      <c r="K80" s="13">
        <v>116000</v>
      </c>
      <c r="L80" s="13">
        <v>0</v>
      </c>
      <c r="M80" s="13">
        <v>0</v>
      </c>
      <c r="N80" s="13">
        <v>0</v>
      </c>
      <c r="O80" s="13">
        <v>0</v>
      </c>
      <c r="P80" s="12">
        <f t="shared" si="1"/>
        <v>224608367.71</v>
      </c>
    </row>
    <row r="81" spans="1:16" ht="25.5">
      <c r="A81" s="8" t="s">
        <v>181</v>
      </c>
      <c r="B81" s="9"/>
      <c r="C81" s="10"/>
      <c r="D81" s="11" t="s">
        <v>180</v>
      </c>
      <c r="E81" s="12">
        <v>224492367.71</v>
      </c>
      <c r="F81" s="13">
        <v>224492367.71</v>
      </c>
      <c r="G81" s="13">
        <v>3088504</v>
      </c>
      <c r="H81" s="13">
        <v>41119</v>
      </c>
      <c r="I81" s="13">
        <v>0</v>
      </c>
      <c r="J81" s="12">
        <v>116000</v>
      </c>
      <c r="K81" s="13">
        <v>116000</v>
      </c>
      <c r="L81" s="13">
        <v>0</v>
      </c>
      <c r="M81" s="13">
        <v>0</v>
      </c>
      <c r="N81" s="13">
        <v>0</v>
      </c>
      <c r="O81" s="13">
        <v>0</v>
      </c>
      <c r="P81" s="12">
        <f t="shared" si="1"/>
        <v>224608367.71</v>
      </c>
    </row>
    <row r="82" spans="1:16" ht="63.75">
      <c r="A82" s="8" t="s">
        <v>182</v>
      </c>
      <c r="B82" s="8" t="s">
        <v>183</v>
      </c>
      <c r="C82" s="10"/>
      <c r="D82" s="11" t="s">
        <v>184</v>
      </c>
      <c r="E82" s="12">
        <v>140365500</v>
      </c>
      <c r="F82" s="13">
        <v>140365500</v>
      </c>
      <c r="G82" s="13">
        <v>0</v>
      </c>
      <c r="H82" s="13">
        <v>0</v>
      </c>
      <c r="I82" s="13">
        <v>0</v>
      </c>
      <c r="J82" s="12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2">
        <f t="shared" si="1"/>
        <v>140365500</v>
      </c>
    </row>
    <row r="83" spans="1:16" ht="38.25">
      <c r="A83" s="15" t="s">
        <v>185</v>
      </c>
      <c r="B83" s="15" t="s">
        <v>187</v>
      </c>
      <c r="C83" s="16" t="s">
        <v>186</v>
      </c>
      <c r="D83" s="17" t="s">
        <v>188</v>
      </c>
      <c r="E83" s="18">
        <v>21886850</v>
      </c>
      <c r="F83" s="19">
        <v>21886850</v>
      </c>
      <c r="G83" s="19">
        <v>0</v>
      </c>
      <c r="H83" s="19">
        <v>0</v>
      </c>
      <c r="I83" s="19">
        <v>0</v>
      </c>
      <c r="J83" s="18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8">
        <f aca="true" t="shared" si="2" ref="P83:P114">E83+J83</f>
        <v>21886850</v>
      </c>
    </row>
    <row r="84" spans="1:16" ht="25.5">
      <c r="A84" s="15" t="s">
        <v>189</v>
      </c>
      <c r="B84" s="15" t="s">
        <v>191</v>
      </c>
      <c r="C84" s="16" t="s">
        <v>190</v>
      </c>
      <c r="D84" s="17" t="s">
        <v>192</v>
      </c>
      <c r="E84" s="18">
        <v>118478650</v>
      </c>
      <c r="F84" s="19">
        <v>118478650</v>
      </c>
      <c r="G84" s="19">
        <v>0</v>
      </c>
      <c r="H84" s="19">
        <v>0</v>
      </c>
      <c r="I84" s="19">
        <v>0</v>
      </c>
      <c r="J84" s="18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8">
        <f t="shared" si="2"/>
        <v>118478650</v>
      </c>
    </row>
    <row r="85" spans="1:16" ht="38.25">
      <c r="A85" s="8" t="s">
        <v>193</v>
      </c>
      <c r="B85" s="8" t="s">
        <v>194</v>
      </c>
      <c r="C85" s="10"/>
      <c r="D85" s="11" t="s">
        <v>195</v>
      </c>
      <c r="E85" s="12">
        <v>5851500</v>
      </c>
      <c r="F85" s="13">
        <v>5851500</v>
      </c>
      <c r="G85" s="13">
        <v>0</v>
      </c>
      <c r="H85" s="13">
        <v>0</v>
      </c>
      <c r="I85" s="13">
        <v>0</v>
      </c>
      <c r="J85" s="12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2">
        <f t="shared" si="2"/>
        <v>5851500</v>
      </c>
    </row>
    <row r="86" spans="1:16" ht="51">
      <c r="A86" s="15" t="s">
        <v>196</v>
      </c>
      <c r="B86" s="15" t="s">
        <v>197</v>
      </c>
      <c r="C86" s="16" t="s">
        <v>186</v>
      </c>
      <c r="D86" s="17" t="s">
        <v>198</v>
      </c>
      <c r="E86" s="18">
        <v>644700</v>
      </c>
      <c r="F86" s="19">
        <v>644700</v>
      </c>
      <c r="G86" s="19">
        <v>0</v>
      </c>
      <c r="H86" s="19">
        <v>0</v>
      </c>
      <c r="I86" s="19">
        <v>0</v>
      </c>
      <c r="J86" s="18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8">
        <f t="shared" si="2"/>
        <v>644700</v>
      </c>
    </row>
    <row r="87" spans="1:16" ht="38.25">
      <c r="A87" s="15" t="s">
        <v>199</v>
      </c>
      <c r="B87" s="15" t="s">
        <v>200</v>
      </c>
      <c r="C87" s="16" t="s">
        <v>190</v>
      </c>
      <c r="D87" s="17" t="s">
        <v>201</v>
      </c>
      <c r="E87" s="18">
        <v>5206800</v>
      </c>
      <c r="F87" s="19">
        <v>5206800</v>
      </c>
      <c r="G87" s="19">
        <v>0</v>
      </c>
      <c r="H87" s="19">
        <v>0</v>
      </c>
      <c r="I87" s="19">
        <v>0</v>
      </c>
      <c r="J87" s="18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8">
        <f t="shared" si="2"/>
        <v>5206800</v>
      </c>
    </row>
    <row r="88" spans="1:16" ht="38.25">
      <c r="A88" s="8" t="s">
        <v>202</v>
      </c>
      <c r="B88" s="8" t="s">
        <v>203</v>
      </c>
      <c r="C88" s="10"/>
      <c r="D88" s="11" t="s">
        <v>204</v>
      </c>
      <c r="E88" s="12">
        <v>52715980</v>
      </c>
      <c r="F88" s="13">
        <v>52715980</v>
      </c>
      <c r="G88" s="13">
        <v>0</v>
      </c>
      <c r="H88" s="13">
        <v>0</v>
      </c>
      <c r="I88" s="13">
        <v>0</v>
      </c>
      <c r="J88" s="12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2">
        <f t="shared" si="2"/>
        <v>52715980</v>
      </c>
    </row>
    <row r="89" spans="1:16" ht="25.5">
      <c r="A89" s="15" t="s">
        <v>205</v>
      </c>
      <c r="B89" s="15" t="s">
        <v>206</v>
      </c>
      <c r="C89" s="16" t="s">
        <v>66</v>
      </c>
      <c r="D89" s="17" t="s">
        <v>207</v>
      </c>
      <c r="E89" s="18">
        <v>560000</v>
      </c>
      <c r="F89" s="19">
        <v>560000</v>
      </c>
      <c r="G89" s="19">
        <v>0</v>
      </c>
      <c r="H89" s="19">
        <v>0</v>
      </c>
      <c r="I89" s="19">
        <v>0</v>
      </c>
      <c r="J89" s="18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8">
        <f t="shared" si="2"/>
        <v>560000</v>
      </c>
    </row>
    <row r="90" spans="1:16" ht="12.75">
      <c r="A90" s="15" t="s">
        <v>208</v>
      </c>
      <c r="B90" s="15" t="s">
        <v>209</v>
      </c>
      <c r="C90" s="16" t="s">
        <v>66</v>
      </c>
      <c r="D90" s="17" t="s">
        <v>210</v>
      </c>
      <c r="E90" s="18">
        <v>73000</v>
      </c>
      <c r="F90" s="19">
        <v>73000</v>
      </c>
      <c r="G90" s="19">
        <v>0</v>
      </c>
      <c r="H90" s="19">
        <v>0</v>
      </c>
      <c r="I90" s="19">
        <v>0</v>
      </c>
      <c r="J90" s="18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8">
        <f t="shared" si="2"/>
        <v>73000</v>
      </c>
    </row>
    <row r="91" spans="1:16" ht="12.75">
      <c r="A91" s="15" t="s">
        <v>211</v>
      </c>
      <c r="B91" s="15" t="s">
        <v>212</v>
      </c>
      <c r="C91" s="16" t="s">
        <v>66</v>
      </c>
      <c r="D91" s="17" t="s">
        <v>213</v>
      </c>
      <c r="E91" s="18">
        <v>24293980</v>
      </c>
      <c r="F91" s="19">
        <v>24293980</v>
      </c>
      <c r="G91" s="19">
        <v>0</v>
      </c>
      <c r="H91" s="19">
        <v>0</v>
      </c>
      <c r="I91" s="19">
        <v>0</v>
      </c>
      <c r="J91" s="18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8">
        <f t="shared" si="2"/>
        <v>24293980</v>
      </c>
    </row>
    <row r="92" spans="1:16" ht="25.5">
      <c r="A92" s="15" t="s">
        <v>214</v>
      </c>
      <c r="B92" s="15" t="s">
        <v>215</v>
      </c>
      <c r="C92" s="16" t="s">
        <v>66</v>
      </c>
      <c r="D92" s="17" t="s">
        <v>216</v>
      </c>
      <c r="E92" s="18">
        <v>3840000</v>
      </c>
      <c r="F92" s="19">
        <v>3840000</v>
      </c>
      <c r="G92" s="19">
        <v>0</v>
      </c>
      <c r="H92" s="19">
        <v>0</v>
      </c>
      <c r="I92" s="19">
        <v>0</v>
      </c>
      <c r="J92" s="18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8">
        <f t="shared" si="2"/>
        <v>3840000</v>
      </c>
    </row>
    <row r="93" spans="1:16" ht="12.75">
      <c r="A93" s="15" t="s">
        <v>217</v>
      </c>
      <c r="B93" s="15" t="s">
        <v>218</v>
      </c>
      <c r="C93" s="16" t="s">
        <v>66</v>
      </c>
      <c r="D93" s="17" t="s">
        <v>219</v>
      </c>
      <c r="E93" s="18">
        <v>10365000</v>
      </c>
      <c r="F93" s="19">
        <v>10365000</v>
      </c>
      <c r="G93" s="19">
        <v>0</v>
      </c>
      <c r="H93" s="19">
        <v>0</v>
      </c>
      <c r="I93" s="19">
        <v>0</v>
      </c>
      <c r="J93" s="18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8">
        <f t="shared" si="2"/>
        <v>10365000</v>
      </c>
    </row>
    <row r="94" spans="1:16" ht="12.75">
      <c r="A94" s="15" t="s">
        <v>220</v>
      </c>
      <c r="B94" s="15" t="s">
        <v>221</v>
      </c>
      <c r="C94" s="16" t="s">
        <v>66</v>
      </c>
      <c r="D94" s="17" t="s">
        <v>222</v>
      </c>
      <c r="E94" s="18">
        <v>304000</v>
      </c>
      <c r="F94" s="19">
        <v>304000</v>
      </c>
      <c r="G94" s="19">
        <v>0</v>
      </c>
      <c r="H94" s="19">
        <v>0</v>
      </c>
      <c r="I94" s="19">
        <v>0</v>
      </c>
      <c r="J94" s="18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8">
        <f t="shared" si="2"/>
        <v>304000</v>
      </c>
    </row>
    <row r="95" spans="1:16" ht="25.5">
      <c r="A95" s="15" t="s">
        <v>223</v>
      </c>
      <c r="B95" s="15" t="s">
        <v>224</v>
      </c>
      <c r="C95" s="16" t="s">
        <v>66</v>
      </c>
      <c r="D95" s="17" t="s">
        <v>225</v>
      </c>
      <c r="E95" s="18">
        <v>13280000</v>
      </c>
      <c r="F95" s="19">
        <v>13280000</v>
      </c>
      <c r="G95" s="19">
        <v>0</v>
      </c>
      <c r="H95" s="19">
        <v>0</v>
      </c>
      <c r="I95" s="19">
        <v>0</v>
      </c>
      <c r="J95" s="18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8">
        <f t="shared" si="2"/>
        <v>13280000</v>
      </c>
    </row>
    <row r="96" spans="1:16" ht="76.5">
      <c r="A96" s="8" t="s">
        <v>226</v>
      </c>
      <c r="B96" s="8" t="s">
        <v>227</v>
      </c>
      <c r="C96" s="10"/>
      <c r="D96" s="11" t="s">
        <v>228</v>
      </c>
      <c r="E96" s="12">
        <v>19109620</v>
      </c>
      <c r="F96" s="13">
        <v>19109620</v>
      </c>
      <c r="G96" s="13">
        <v>0</v>
      </c>
      <c r="H96" s="13">
        <v>0</v>
      </c>
      <c r="I96" s="13">
        <v>0</v>
      </c>
      <c r="J96" s="12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2">
        <f t="shared" si="2"/>
        <v>19109620</v>
      </c>
    </row>
    <row r="97" spans="1:16" ht="25.5">
      <c r="A97" s="15" t="s">
        <v>229</v>
      </c>
      <c r="B97" s="15" t="s">
        <v>231</v>
      </c>
      <c r="C97" s="16" t="s">
        <v>230</v>
      </c>
      <c r="D97" s="17" t="s">
        <v>232</v>
      </c>
      <c r="E97" s="18">
        <v>13320000</v>
      </c>
      <c r="F97" s="19">
        <v>13320000</v>
      </c>
      <c r="G97" s="19">
        <v>0</v>
      </c>
      <c r="H97" s="19">
        <v>0</v>
      </c>
      <c r="I97" s="19">
        <v>0</v>
      </c>
      <c r="J97" s="18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8">
        <f t="shared" si="2"/>
        <v>13320000</v>
      </c>
    </row>
    <row r="98" spans="1:16" ht="51">
      <c r="A98" s="15" t="s">
        <v>233</v>
      </c>
      <c r="B98" s="15" t="s">
        <v>234</v>
      </c>
      <c r="C98" s="16" t="s">
        <v>230</v>
      </c>
      <c r="D98" s="17" t="s">
        <v>235</v>
      </c>
      <c r="E98" s="18">
        <v>2907600</v>
      </c>
      <c r="F98" s="19">
        <v>2907600</v>
      </c>
      <c r="G98" s="19">
        <v>0</v>
      </c>
      <c r="H98" s="19">
        <v>0</v>
      </c>
      <c r="I98" s="19">
        <v>0</v>
      </c>
      <c r="J98" s="18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8">
        <f t="shared" si="2"/>
        <v>2907600</v>
      </c>
    </row>
    <row r="99" spans="1:16" ht="38.25">
      <c r="A99" s="15" t="s">
        <v>236</v>
      </c>
      <c r="B99" s="15" t="s">
        <v>237</v>
      </c>
      <c r="C99" s="16" t="s">
        <v>230</v>
      </c>
      <c r="D99" s="17" t="s">
        <v>238</v>
      </c>
      <c r="E99" s="18">
        <v>2800000</v>
      </c>
      <c r="F99" s="19">
        <v>2800000</v>
      </c>
      <c r="G99" s="19">
        <v>0</v>
      </c>
      <c r="H99" s="19">
        <v>0</v>
      </c>
      <c r="I99" s="19">
        <v>0</v>
      </c>
      <c r="J99" s="18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8">
        <f t="shared" si="2"/>
        <v>2800000</v>
      </c>
    </row>
    <row r="100" spans="1:16" ht="51">
      <c r="A100" s="15" t="s">
        <v>239</v>
      </c>
      <c r="B100" s="15" t="s">
        <v>240</v>
      </c>
      <c r="C100" s="16" t="s">
        <v>66</v>
      </c>
      <c r="D100" s="17" t="s">
        <v>241</v>
      </c>
      <c r="E100" s="18">
        <v>73500</v>
      </c>
      <c r="F100" s="19">
        <v>73500</v>
      </c>
      <c r="G100" s="19">
        <v>0</v>
      </c>
      <c r="H100" s="19">
        <v>0</v>
      </c>
      <c r="I100" s="19">
        <v>0</v>
      </c>
      <c r="J100" s="18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8">
        <f t="shared" si="2"/>
        <v>73500</v>
      </c>
    </row>
    <row r="101" spans="1:16" ht="51">
      <c r="A101" s="15" t="s">
        <v>242</v>
      </c>
      <c r="B101" s="15" t="s">
        <v>243</v>
      </c>
      <c r="C101" s="16" t="s">
        <v>230</v>
      </c>
      <c r="D101" s="17" t="s">
        <v>244</v>
      </c>
      <c r="E101" s="18">
        <v>8520</v>
      </c>
      <c r="F101" s="19">
        <v>8520</v>
      </c>
      <c r="G101" s="19">
        <v>0</v>
      </c>
      <c r="H101" s="19">
        <v>0</v>
      </c>
      <c r="I101" s="19">
        <v>0</v>
      </c>
      <c r="J101" s="18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8">
        <f t="shared" si="2"/>
        <v>8520</v>
      </c>
    </row>
    <row r="102" spans="1:16" ht="25.5">
      <c r="A102" s="8" t="s">
        <v>245</v>
      </c>
      <c r="B102" s="8" t="s">
        <v>246</v>
      </c>
      <c r="C102" s="14" t="s">
        <v>186</v>
      </c>
      <c r="D102" s="11" t="s">
        <v>247</v>
      </c>
      <c r="E102" s="12">
        <v>7300</v>
      </c>
      <c r="F102" s="13">
        <v>7300</v>
      </c>
      <c r="G102" s="13">
        <v>0</v>
      </c>
      <c r="H102" s="13">
        <v>0</v>
      </c>
      <c r="I102" s="13">
        <v>0</v>
      </c>
      <c r="J102" s="12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2">
        <f t="shared" si="2"/>
        <v>7300</v>
      </c>
    </row>
    <row r="103" spans="1:16" ht="51">
      <c r="A103" s="8" t="s">
        <v>248</v>
      </c>
      <c r="B103" s="8" t="s">
        <v>249</v>
      </c>
      <c r="C103" s="10"/>
      <c r="D103" s="11" t="s">
        <v>250</v>
      </c>
      <c r="E103" s="12">
        <v>3909167.71</v>
      </c>
      <c r="F103" s="13">
        <v>3909167.71</v>
      </c>
      <c r="G103" s="13">
        <v>3088504</v>
      </c>
      <c r="H103" s="13">
        <v>41119</v>
      </c>
      <c r="I103" s="13">
        <v>0</v>
      </c>
      <c r="J103" s="12">
        <v>116000</v>
      </c>
      <c r="K103" s="13">
        <v>116000</v>
      </c>
      <c r="L103" s="13">
        <v>0</v>
      </c>
      <c r="M103" s="13">
        <v>0</v>
      </c>
      <c r="N103" s="13">
        <v>0</v>
      </c>
      <c r="O103" s="13">
        <v>0</v>
      </c>
      <c r="P103" s="12">
        <f t="shared" si="2"/>
        <v>4025167.71</v>
      </c>
    </row>
    <row r="104" spans="1:16" ht="51">
      <c r="A104" s="15" t="s">
        <v>251</v>
      </c>
      <c r="B104" s="15" t="s">
        <v>252</v>
      </c>
      <c r="C104" s="16" t="s">
        <v>143</v>
      </c>
      <c r="D104" s="17" t="s">
        <v>253</v>
      </c>
      <c r="E104" s="18">
        <v>3909167.71</v>
      </c>
      <c r="F104" s="19">
        <v>3909167.71</v>
      </c>
      <c r="G104" s="19">
        <v>3088504</v>
      </c>
      <c r="H104" s="19">
        <v>41119</v>
      </c>
      <c r="I104" s="19">
        <v>0</v>
      </c>
      <c r="J104" s="18">
        <v>116000</v>
      </c>
      <c r="K104" s="19">
        <v>116000</v>
      </c>
      <c r="L104" s="19">
        <v>0</v>
      </c>
      <c r="M104" s="19">
        <v>0</v>
      </c>
      <c r="N104" s="19">
        <v>0</v>
      </c>
      <c r="O104" s="19">
        <v>0</v>
      </c>
      <c r="P104" s="18">
        <f t="shared" si="2"/>
        <v>4025167.71</v>
      </c>
    </row>
    <row r="105" spans="1:16" ht="76.5">
      <c r="A105" s="8" t="s">
        <v>254</v>
      </c>
      <c r="B105" s="8" t="s">
        <v>255</v>
      </c>
      <c r="C105" s="14" t="s">
        <v>230</v>
      </c>
      <c r="D105" s="11" t="s">
        <v>256</v>
      </c>
      <c r="E105" s="12">
        <v>449400</v>
      </c>
      <c r="F105" s="13">
        <v>449400</v>
      </c>
      <c r="G105" s="13">
        <v>0</v>
      </c>
      <c r="H105" s="13">
        <v>0</v>
      </c>
      <c r="I105" s="13">
        <v>0</v>
      </c>
      <c r="J105" s="12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2">
        <f t="shared" si="2"/>
        <v>449400</v>
      </c>
    </row>
    <row r="106" spans="1:16" ht="12.75">
      <c r="A106" s="8" t="s">
        <v>257</v>
      </c>
      <c r="B106" s="8" t="s">
        <v>258</v>
      </c>
      <c r="C106" s="10"/>
      <c r="D106" s="11" t="s">
        <v>259</v>
      </c>
      <c r="E106" s="12">
        <v>240000</v>
      </c>
      <c r="F106" s="13">
        <v>240000</v>
      </c>
      <c r="G106" s="13">
        <v>0</v>
      </c>
      <c r="H106" s="13">
        <v>0</v>
      </c>
      <c r="I106" s="13">
        <v>0</v>
      </c>
      <c r="J106" s="12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2">
        <f t="shared" si="2"/>
        <v>240000</v>
      </c>
    </row>
    <row r="107" spans="1:16" ht="38.25">
      <c r="A107" s="15" t="s">
        <v>260</v>
      </c>
      <c r="B107" s="15" t="s">
        <v>261</v>
      </c>
      <c r="C107" s="16" t="s">
        <v>186</v>
      </c>
      <c r="D107" s="17" t="s">
        <v>262</v>
      </c>
      <c r="E107" s="18">
        <v>240000</v>
      </c>
      <c r="F107" s="19">
        <v>240000</v>
      </c>
      <c r="G107" s="19">
        <v>0</v>
      </c>
      <c r="H107" s="19">
        <v>0</v>
      </c>
      <c r="I107" s="19">
        <v>0</v>
      </c>
      <c r="J107" s="18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8">
        <f t="shared" si="2"/>
        <v>240000</v>
      </c>
    </row>
    <row r="108" spans="1:16" ht="76.5">
      <c r="A108" s="8" t="s">
        <v>263</v>
      </c>
      <c r="B108" s="8" t="s">
        <v>264</v>
      </c>
      <c r="C108" s="14" t="s">
        <v>66</v>
      </c>
      <c r="D108" s="11" t="s">
        <v>265</v>
      </c>
      <c r="E108" s="12">
        <v>1591200</v>
      </c>
      <c r="F108" s="13">
        <v>1591200</v>
      </c>
      <c r="G108" s="13">
        <v>0</v>
      </c>
      <c r="H108" s="13">
        <v>0</v>
      </c>
      <c r="I108" s="13">
        <v>0</v>
      </c>
      <c r="J108" s="12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2">
        <f t="shared" si="2"/>
        <v>1591200</v>
      </c>
    </row>
    <row r="109" spans="1:16" ht="12.75">
      <c r="A109" s="8" t="s">
        <v>266</v>
      </c>
      <c r="B109" s="8" t="s">
        <v>267</v>
      </c>
      <c r="C109" s="10"/>
      <c r="D109" s="11" t="s">
        <v>268</v>
      </c>
      <c r="E109" s="12">
        <v>252700</v>
      </c>
      <c r="F109" s="13">
        <v>252700</v>
      </c>
      <c r="G109" s="13">
        <v>0</v>
      </c>
      <c r="H109" s="13">
        <v>0</v>
      </c>
      <c r="I109" s="13">
        <v>0</v>
      </c>
      <c r="J109" s="12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2">
        <f t="shared" si="2"/>
        <v>252700</v>
      </c>
    </row>
    <row r="110" spans="1:16" ht="25.5">
      <c r="A110" s="15" t="s">
        <v>269</v>
      </c>
      <c r="B110" s="15" t="s">
        <v>270</v>
      </c>
      <c r="C110" s="16" t="s">
        <v>147</v>
      </c>
      <c r="D110" s="17" t="s">
        <v>271</v>
      </c>
      <c r="E110" s="18">
        <v>252700</v>
      </c>
      <c r="F110" s="19">
        <v>252700</v>
      </c>
      <c r="G110" s="19">
        <v>0</v>
      </c>
      <c r="H110" s="19">
        <v>0</v>
      </c>
      <c r="I110" s="19">
        <v>0</v>
      </c>
      <c r="J110" s="18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8">
        <f t="shared" si="2"/>
        <v>252700</v>
      </c>
    </row>
    <row r="111" spans="1:16" ht="12.75">
      <c r="A111" s="8" t="s">
        <v>272</v>
      </c>
      <c r="B111" s="9"/>
      <c r="C111" s="10"/>
      <c r="D111" s="11" t="s">
        <v>273</v>
      </c>
      <c r="E111" s="12">
        <v>51000</v>
      </c>
      <c r="F111" s="13">
        <v>51000</v>
      </c>
      <c r="G111" s="13">
        <v>0</v>
      </c>
      <c r="H111" s="13">
        <v>0</v>
      </c>
      <c r="I111" s="13">
        <v>0</v>
      </c>
      <c r="J111" s="12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2">
        <f t="shared" si="2"/>
        <v>51000</v>
      </c>
    </row>
    <row r="112" spans="1:16" ht="12.75">
      <c r="A112" s="8" t="s">
        <v>274</v>
      </c>
      <c r="B112" s="9"/>
      <c r="C112" s="10"/>
      <c r="D112" s="11" t="s">
        <v>273</v>
      </c>
      <c r="E112" s="12">
        <v>51000</v>
      </c>
      <c r="F112" s="13">
        <v>51000</v>
      </c>
      <c r="G112" s="13">
        <v>0</v>
      </c>
      <c r="H112" s="13">
        <v>0</v>
      </c>
      <c r="I112" s="13">
        <v>0</v>
      </c>
      <c r="J112" s="12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2">
        <f t="shared" si="2"/>
        <v>51000</v>
      </c>
    </row>
    <row r="113" spans="1:16" ht="25.5">
      <c r="A113" s="8" t="s">
        <v>275</v>
      </c>
      <c r="B113" s="8" t="s">
        <v>276</v>
      </c>
      <c r="C113" s="10"/>
      <c r="D113" s="11" t="s">
        <v>277</v>
      </c>
      <c r="E113" s="12">
        <v>51000</v>
      </c>
      <c r="F113" s="13">
        <v>51000</v>
      </c>
      <c r="G113" s="13">
        <v>0</v>
      </c>
      <c r="H113" s="13">
        <v>0</v>
      </c>
      <c r="I113" s="13">
        <v>0</v>
      </c>
      <c r="J113" s="12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2">
        <f t="shared" si="2"/>
        <v>51000</v>
      </c>
    </row>
    <row r="114" spans="1:16" ht="25.5">
      <c r="A114" s="15" t="s">
        <v>278</v>
      </c>
      <c r="B114" s="15" t="s">
        <v>279</v>
      </c>
      <c r="C114" s="16" t="s">
        <v>66</v>
      </c>
      <c r="D114" s="17" t="s">
        <v>280</v>
      </c>
      <c r="E114" s="18">
        <v>51000</v>
      </c>
      <c r="F114" s="19">
        <v>51000</v>
      </c>
      <c r="G114" s="19">
        <v>0</v>
      </c>
      <c r="H114" s="19">
        <v>0</v>
      </c>
      <c r="I114" s="19">
        <v>0</v>
      </c>
      <c r="J114" s="18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8">
        <f t="shared" si="2"/>
        <v>51000</v>
      </c>
    </row>
    <row r="115" spans="1:16" ht="25.5">
      <c r="A115" s="8" t="s">
        <v>281</v>
      </c>
      <c r="B115" s="9"/>
      <c r="C115" s="10"/>
      <c r="D115" s="11" t="s">
        <v>282</v>
      </c>
      <c r="E115" s="12">
        <v>5594966.11</v>
      </c>
      <c r="F115" s="13">
        <v>5594966.11</v>
      </c>
      <c r="G115" s="13">
        <v>4109233.15</v>
      </c>
      <c r="H115" s="13">
        <v>238279.96</v>
      </c>
      <c r="I115" s="13">
        <v>0</v>
      </c>
      <c r="J115" s="12">
        <v>1200</v>
      </c>
      <c r="K115" s="13">
        <v>1200</v>
      </c>
      <c r="L115" s="13">
        <v>0</v>
      </c>
      <c r="M115" s="13">
        <v>0</v>
      </c>
      <c r="N115" s="13">
        <v>0</v>
      </c>
      <c r="O115" s="13">
        <v>0</v>
      </c>
      <c r="P115" s="12">
        <f aca="true" t="shared" si="3" ref="P115:P131">E115+J115</f>
        <v>5596166.11</v>
      </c>
    </row>
    <row r="116" spans="1:16" ht="25.5">
      <c r="A116" s="8" t="s">
        <v>283</v>
      </c>
      <c r="B116" s="9"/>
      <c r="C116" s="10"/>
      <c r="D116" s="11" t="s">
        <v>282</v>
      </c>
      <c r="E116" s="12">
        <v>5594966.11</v>
      </c>
      <c r="F116" s="13">
        <v>5594966.11</v>
      </c>
      <c r="G116" s="13">
        <v>4109233.15</v>
      </c>
      <c r="H116" s="13">
        <v>238279.96</v>
      </c>
      <c r="I116" s="13">
        <v>0</v>
      </c>
      <c r="J116" s="12">
        <v>1200</v>
      </c>
      <c r="K116" s="13">
        <v>1200</v>
      </c>
      <c r="L116" s="13">
        <v>0</v>
      </c>
      <c r="M116" s="13">
        <v>0</v>
      </c>
      <c r="N116" s="13">
        <v>0</v>
      </c>
      <c r="O116" s="13">
        <v>0</v>
      </c>
      <c r="P116" s="12">
        <f t="shared" si="3"/>
        <v>5596166.11</v>
      </c>
    </row>
    <row r="117" spans="1:16" ht="38.25">
      <c r="A117" s="8" t="s">
        <v>284</v>
      </c>
      <c r="B117" s="8" t="s">
        <v>286</v>
      </c>
      <c r="C117" s="14" t="s">
        <v>285</v>
      </c>
      <c r="D117" s="11" t="s">
        <v>287</v>
      </c>
      <c r="E117" s="12">
        <v>0</v>
      </c>
      <c r="F117" s="13">
        <v>0</v>
      </c>
      <c r="G117" s="13">
        <v>0</v>
      </c>
      <c r="H117" s="13">
        <v>0</v>
      </c>
      <c r="I117" s="13">
        <v>0</v>
      </c>
      <c r="J117" s="12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2">
        <f t="shared" si="3"/>
        <v>0</v>
      </c>
    </row>
    <row r="118" spans="1:16" ht="12.75">
      <c r="A118" s="8" t="s">
        <v>288</v>
      </c>
      <c r="B118" s="8" t="s">
        <v>290</v>
      </c>
      <c r="C118" s="14" t="s">
        <v>289</v>
      </c>
      <c r="D118" s="11" t="s">
        <v>291</v>
      </c>
      <c r="E118" s="12">
        <v>3903186</v>
      </c>
      <c r="F118" s="13">
        <v>3903186</v>
      </c>
      <c r="G118" s="13">
        <v>2940786</v>
      </c>
      <c r="H118" s="13">
        <v>199672</v>
      </c>
      <c r="I118" s="13">
        <v>0</v>
      </c>
      <c r="J118" s="12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2">
        <f t="shared" si="3"/>
        <v>3903186</v>
      </c>
    </row>
    <row r="119" spans="1:16" ht="38.25">
      <c r="A119" s="8" t="s">
        <v>292</v>
      </c>
      <c r="B119" s="8" t="s">
        <v>294</v>
      </c>
      <c r="C119" s="14" t="s">
        <v>293</v>
      </c>
      <c r="D119" s="11" t="s">
        <v>295</v>
      </c>
      <c r="E119" s="12">
        <v>1000000.11</v>
      </c>
      <c r="F119" s="13">
        <v>1000000.11</v>
      </c>
      <c r="G119" s="13">
        <v>718792.15</v>
      </c>
      <c r="H119" s="13">
        <v>15207.96</v>
      </c>
      <c r="I119" s="13">
        <v>0</v>
      </c>
      <c r="J119" s="12">
        <v>1200</v>
      </c>
      <c r="K119" s="13">
        <v>1200</v>
      </c>
      <c r="L119" s="13">
        <v>0</v>
      </c>
      <c r="M119" s="13">
        <v>0</v>
      </c>
      <c r="N119" s="13">
        <v>0</v>
      </c>
      <c r="O119" s="13">
        <v>0</v>
      </c>
      <c r="P119" s="12">
        <f t="shared" si="3"/>
        <v>1001200.11</v>
      </c>
    </row>
    <row r="120" spans="1:16" ht="25.5">
      <c r="A120" s="8" t="s">
        <v>296</v>
      </c>
      <c r="B120" s="8" t="s">
        <v>297</v>
      </c>
      <c r="C120" s="10"/>
      <c r="D120" s="11" t="s">
        <v>298</v>
      </c>
      <c r="E120" s="12">
        <v>676780</v>
      </c>
      <c r="F120" s="13">
        <v>676780</v>
      </c>
      <c r="G120" s="13">
        <v>449655</v>
      </c>
      <c r="H120" s="13">
        <v>23400</v>
      </c>
      <c r="I120" s="13">
        <v>0</v>
      </c>
      <c r="J120" s="12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2">
        <f t="shared" si="3"/>
        <v>676780</v>
      </c>
    </row>
    <row r="121" spans="1:16" ht="25.5">
      <c r="A121" s="15" t="s">
        <v>299</v>
      </c>
      <c r="B121" s="15" t="s">
        <v>301</v>
      </c>
      <c r="C121" s="16" t="s">
        <v>300</v>
      </c>
      <c r="D121" s="17" t="s">
        <v>302</v>
      </c>
      <c r="E121" s="18">
        <v>594080</v>
      </c>
      <c r="F121" s="19">
        <v>594080</v>
      </c>
      <c r="G121" s="19">
        <v>449655</v>
      </c>
      <c r="H121" s="19">
        <v>23400</v>
      </c>
      <c r="I121" s="19">
        <v>0</v>
      </c>
      <c r="J121" s="18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8">
        <f t="shared" si="3"/>
        <v>594080</v>
      </c>
    </row>
    <row r="122" spans="1:16" ht="12.75">
      <c r="A122" s="15" t="s">
        <v>303</v>
      </c>
      <c r="B122" s="15" t="s">
        <v>304</v>
      </c>
      <c r="C122" s="16" t="s">
        <v>300</v>
      </c>
      <c r="D122" s="17" t="s">
        <v>305</v>
      </c>
      <c r="E122" s="18">
        <v>82700</v>
      </c>
      <c r="F122" s="19">
        <v>82700</v>
      </c>
      <c r="G122" s="19">
        <v>0</v>
      </c>
      <c r="H122" s="19">
        <v>0</v>
      </c>
      <c r="I122" s="19">
        <v>0</v>
      </c>
      <c r="J122" s="18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8">
        <f t="shared" si="3"/>
        <v>82700</v>
      </c>
    </row>
    <row r="123" spans="1:16" ht="25.5">
      <c r="A123" s="8" t="s">
        <v>306</v>
      </c>
      <c r="B123" s="8" t="s">
        <v>308</v>
      </c>
      <c r="C123" s="14" t="s">
        <v>307</v>
      </c>
      <c r="D123" s="11" t="s">
        <v>309</v>
      </c>
      <c r="E123" s="12">
        <v>15000</v>
      </c>
      <c r="F123" s="13">
        <v>15000</v>
      </c>
      <c r="G123" s="13">
        <v>0</v>
      </c>
      <c r="H123" s="13">
        <v>0</v>
      </c>
      <c r="I123" s="13">
        <v>0</v>
      </c>
      <c r="J123" s="12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2">
        <f t="shared" si="3"/>
        <v>15000</v>
      </c>
    </row>
    <row r="124" spans="1:16" ht="25.5">
      <c r="A124" s="8" t="s">
        <v>310</v>
      </c>
      <c r="B124" s="9"/>
      <c r="C124" s="10"/>
      <c r="D124" s="11" t="s">
        <v>311</v>
      </c>
      <c r="E124" s="12">
        <v>12251603</v>
      </c>
      <c r="F124" s="13">
        <v>10758357</v>
      </c>
      <c r="G124" s="13">
        <v>0</v>
      </c>
      <c r="H124" s="13">
        <v>0</v>
      </c>
      <c r="I124" s="13">
        <v>1443246</v>
      </c>
      <c r="J124" s="12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2">
        <f t="shared" si="3"/>
        <v>12251603</v>
      </c>
    </row>
    <row r="125" spans="1:16" ht="25.5">
      <c r="A125" s="8" t="s">
        <v>312</v>
      </c>
      <c r="B125" s="9"/>
      <c r="C125" s="10"/>
      <c r="D125" s="11" t="s">
        <v>311</v>
      </c>
      <c r="E125" s="12">
        <v>12251603</v>
      </c>
      <c r="F125" s="13">
        <v>10758357</v>
      </c>
      <c r="G125" s="13">
        <v>0</v>
      </c>
      <c r="H125" s="13">
        <v>0</v>
      </c>
      <c r="I125" s="13">
        <v>1443246</v>
      </c>
      <c r="J125" s="12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2">
        <f t="shared" si="3"/>
        <v>12251603</v>
      </c>
    </row>
    <row r="126" spans="1:16" ht="12.75">
      <c r="A126" s="8" t="s">
        <v>313</v>
      </c>
      <c r="B126" s="8" t="s">
        <v>314</v>
      </c>
      <c r="C126" s="14" t="s">
        <v>23</v>
      </c>
      <c r="D126" s="11" t="s">
        <v>315</v>
      </c>
      <c r="E126" s="12">
        <v>50000</v>
      </c>
      <c r="F126" s="13">
        <v>0</v>
      </c>
      <c r="G126" s="13">
        <v>0</v>
      </c>
      <c r="H126" s="13">
        <v>0</v>
      </c>
      <c r="I126" s="13">
        <v>0</v>
      </c>
      <c r="J126" s="12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2">
        <f t="shared" si="3"/>
        <v>50000</v>
      </c>
    </row>
    <row r="127" spans="1:16" ht="12.75">
      <c r="A127" s="8" t="s">
        <v>316</v>
      </c>
      <c r="B127" s="8" t="s">
        <v>317</v>
      </c>
      <c r="C127" s="14" t="s">
        <v>24</v>
      </c>
      <c r="D127" s="11" t="s">
        <v>318</v>
      </c>
      <c r="E127" s="12">
        <v>10727357</v>
      </c>
      <c r="F127" s="13">
        <v>10727357</v>
      </c>
      <c r="G127" s="13">
        <v>0</v>
      </c>
      <c r="H127" s="13">
        <v>0</v>
      </c>
      <c r="I127" s="13">
        <v>0</v>
      </c>
      <c r="J127" s="12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2">
        <f t="shared" si="3"/>
        <v>10727357</v>
      </c>
    </row>
    <row r="128" spans="1:16" ht="76.5">
      <c r="A128" s="8" t="s">
        <v>319</v>
      </c>
      <c r="B128" s="8" t="s">
        <v>320</v>
      </c>
      <c r="C128" s="14" t="s">
        <v>24</v>
      </c>
      <c r="D128" s="11" t="s">
        <v>321</v>
      </c>
      <c r="E128" s="12">
        <v>317246</v>
      </c>
      <c r="F128" s="13">
        <v>0</v>
      </c>
      <c r="G128" s="13">
        <v>0</v>
      </c>
      <c r="H128" s="13">
        <v>0</v>
      </c>
      <c r="I128" s="13">
        <v>317246</v>
      </c>
      <c r="J128" s="12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2">
        <f t="shared" si="3"/>
        <v>317246</v>
      </c>
    </row>
    <row r="129" spans="1:16" ht="51">
      <c r="A129" s="8" t="s">
        <v>322</v>
      </c>
      <c r="B129" s="8" t="s">
        <v>323</v>
      </c>
      <c r="C129" s="14" t="s">
        <v>24</v>
      </c>
      <c r="D129" s="11" t="s">
        <v>324</v>
      </c>
      <c r="E129" s="12">
        <v>1040000</v>
      </c>
      <c r="F129" s="13">
        <v>0</v>
      </c>
      <c r="G129" s="13">
        <v>0</v>
      </c>
      <c r="H129" s="13">
        <v>0</v>
      </c>
      <c r="I129" s="13">
        <v>1040000</v>
      </c>
      <c r="J129" s="12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2">
        <f t="shared" si="3"/>
        <v>1040000</v>
      </c>
    </row>
    <row r="130" spans="1:16" ht="12.75">
      <c r="A130" s="8" t="s">
        <v>325</v>
      </c>
      <c r="B130" s="8" t="s">
        <v>326</v>
      </c>
      <c r="C130" s="14" t="s">
        <v>24</v>
      </c>
      <c r="D130" s="11" t="s">
        <v>327</v>
      </c>
      <c r="E130" s="12">
        <v>117000</v>
      </c>
      <c r="F130" s="13">
        <v>31000</v>
      </c>
      <c r="G130" s="13">
        <v>0</v>
      </c>
      <c r="H130" s="13">
        <v>0</v>
      </c>
      <c r="I130" s="13">
        <v>86000</v>
      </c>
      <c r="J130" s="12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2">
        <f t="shared" si="3"/>
        <v>117000</v>
      </c>
    </row>
    <row r="131" spans="1:16" ht="12.75">
      <c r="A131" s="20"/>
      <c r="B131" s="21" t="s">
        <v>328</v>
      </c>
      <c r="C131" s="22"/>
      <c r="D131" s="12" t="s">
        <v>6</v>
      </c>
      <c r="E131" s="12">
        <v>416094890.27</v>
      </c>
      <c r="F131" s="12">
        <v>414546644.27</v>
      </c>
      <c r="G131" s="12">
        <v>74350625.15</v>
      </c>
      <c r="H131" s="12">
        <v>11569938.250000002</v>
      </c>
      <c r="I131" s="12">
        <v>1498246</v>
      </c>
      <c r="J131" s="12">
        <v>12644718.3</v>
      </c>
      <c r="K131" s="12">
        <v>4210100</v>
      </c>
      <c r="L131" s="12">
        <v>0</v>
      </c>
      <c r="M131" s="12">
        <v>0</v>
      </c>
      <c r="N131" s="12">
        <v>8434618.299999999</v>
      </c>
      <c r="O131" s="12">
        <v>8039018.300000001</v>
      </c>
      <c r="P131" s="12">
        <f t="shared" si="3"/>
        <v>428739608.57</v>
      </c>
    </row>
    <row r="134" spans="1:9" ht="12.75">
      <c r="A134" s="2" t="s">
        <v>341</v>
      </c>
      <c r="B134" s="3"/>
      <c r="C134" s="3"/>
      <c r="D134" s="2"/>
      <c r="E134" s="3"/>
      <c r="I134" s="23"/>
    </row>
    <row r="135" spans="1:15" ht="12.75">
      <c r="A135" s="3" t="s">
        <v>342</v>
      </c>
      <c r="B135" s="3"/>
      <c r="C135" s="3"/>
      <c r="E135" s="3"/>
      <c r="O135" s="2" t="s">
        <v>343</v>
      </c>
    </row>
    <row r="137" ht="12.75">
      <c r="A137" s="24" t="s">
        <v>329</v>
      </c>
    </row>
    <row r="138" ht="12.75">
      <c r="A138" s="24" t="s">
        <v>330</v>
      </c>
    </row>
    <row r="139" ht="12.75">
      <c r="A139" s="24" t="s">
        <v>331</v>
      </c>
    </row>
    <row r="140" ht="12.75">
      <c r="A140" s="24" t="s">
        <v>332</v>
      </c>
    </row>
  </sheetData>
  <sheetProtection/>
  <mergeCells count="22">
    <mergeCell ref="H16:H17"/>
    <mergeCell ref="I15:I17"/>
    <mergeCell ref="D14:D17"/>
    <mergeCell ref="E14:I14"/>
    <mergeCell ref="E15:E17"/>
    <mergeCell ref="O16:O17"/>
    <mergeCell ref="P14:P17"/>
    <mergeCell ref="F15:F17"/>
    <mergeCell ref="G15:H15"/>
    <mergeCell ref="M16:M17"/>
    <mergeCell ref="N15:N17"/>
    <mergeCell ref="G16:G17"/>
    <mergeCell ref="J14:O14"/>
    <mergeCell ref="J15:J17"/>
    <mergeCell ref="K15:K17"/>
    <mergeCell ref="L15:M15"/>
    <mergeCell ref="L16:L17"/>
    <mergeCell ref="A11:P11"/>
    <mergeCell ref="A12:P12"/>
    <mergeCell ref="A14:A17"/>
    <mergeCell ref="B14:B17"/>
    <mergeCell ref="C14:C17"/>
  </mergeCells>
  <printOptions/>
  <pageMargins left="0.1968503937007874" right="0.1968503937007874" top="0.3937007874015748" bottom="0.1968503937007874" header="0" footer="0"/>
  <pageSetup fitToHeight="500" fitToWidth="1" horizontalDpi="600" verticalDpi="600" orientation="landscape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ВО начальника</cp:lastModifiedBy>
  <cp:lastPrinted>2018-10-05T08:03:15Z</cp:lastPrinted>
  <dcterms:created xsi:type="dcterms:W3CDTF">2018-09-28T13:30:58Z</dcterms:created>
  <dcterms:modified xsi:type="dcterms:W3CDTF">2018-10-08T13:07:47Z</dcterms:modified>
  <cp:category/>
  <cp:version/>
  <cp:contentType/>
  <cp:contentStatus/>
</cp:coreProperties>
</file>